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905" windowWidth="25185" windowHeight="7170"/>
  </bookViews>
  <sheets>
    <sheet name="ВРЭС" sheetId="19" r:id="rId1"/>
  </sheets>
  <definedNames>
    <definedName name="_xlnm.Print_Area" localSheetId="0">ВРЭС!$A$1:$E$45</definedName>
  </definedNames>
  <calcPr calcId="144525"/>
</workbook>
</file>

<file path=xl/calcChain.xml><?xml version="1.0" encoding="utf-8"?>
<calcChain xmlns="http://schemas.openxmlformats.org/spreadsheetml/2006/main">
  <c r="D16" i="19" l="1"/>
  <c r="D15" i="19" l="1"/>
  <c r="D10" i="19" l="1"/>
  <c r="D11" i="19" s="1"/>
</calcChain>
</file>

<file path=xl/sharedStrings.xml><?xml version="1.0" encoding="utf-8"?>
<sst xmlns="http://schemas.openxmlformats.org/spreadsheetml/2006/main" count="117" uniqueCount="85">
  <si>
    <t>Тип оборудования, материалов</t>
  </si>
  <si>
    <t>Марка оборудования, материалов</t>
  </si>
  <si>
    <t>Примечания</t>
  </si>
  <si>
    <t>Кабель (изолированный ввод в дом)</t>
  </si>
  <si>
    <t>Зажим анкерный (для СИП)</t>
  </si>
  <si>
    <t>Кронштейн анкерный на опору</t>
  </si>
  <si>
    <t>Лента металлическая 0,7x20</t>
  </si>
  <si>
    <t>Кронштейн анкерный на фасад</t>
  </si>
  <si>
    <t>DN 123</t>
  </si>
  <si>
    <t>F-207</t>
  </si>
  <si>
    <t>шт.</t>
  </si>
  <si>
    <t>м.</t>
  </si>
  <si>
    <t>CA 16</t>
  </si>
  <si>
    <t>Бугель для фиксации ленты</t>
  </si>
  <si>
    <t>NВ 20</t>
  </si>
  <si>
    <t xml:space="preserve">Крюк с резьбой </t>
  </si>
  <si>
    <t>ВТ 8</t>
  </si>
  <si>
    <t>CA 2000.2</t>
  </si>
  <si>
    <t>CT 25</t>
  </si>
  <si>
    <t>У-733 м 16-35/1,5-10</t>
  </si>
  <si>
    <t>CTN 35</t>
  </si>
  <si>
    <t>Стяжные хомуты</t>
  </si>
  <si>
    <t>CSL 180 (или аналог)</t>
  </si>
  <si>
    <t>Счетчик на опору, дистанционный дисплей. С функцией управления нагрузкой. 8 тарифов.</t>
  </si>
  <si>
    <t>Разделение вводов</t>
  </si>
  <si>
    <t>Зажим для ответвления СиП от ВЛ (прокол)</t>
  </si>
  <si>
    <t>Сжим ответвительный (орех)</t>
  </si>
  <si>
    <t>Ответвительный герметичный зажим (прокол)</t>
  </si>
  <si>
    <t>Номерное сигнальное пластиковое устройство</t>
  </si>
  <si>
    <t>СИЛТЭК</t>
  </si>
  <si>
    <t>Витая проволока</t>
  </si>
  <si>
    <t>ПР-С 0,65/200м.</t>
  </si>
  <si>
    <t>п/м</t>
  </si>
  <si>
    <t>Свинцовая пломба d=10мм.</t>
  </si>
  <si>
    <t>d=10мм.</t>
  </si>
  <si>
    <t>Трехфазные счетчики полукосвенного включения</t>
  </si>
  <si>
    <t>ИК (испытательная коробка "ЛИМГ")</t>
  </si>
  <si>
    <t>ЛИМГ.301591.009</t>
  </si>
  <si>
    <t>Кабель для вторичных цепей</t>
  </si>
  <si>
    <t>КВВГ 10*2,5</t>
  </si>
  <si>
    <t>Трансформаторы тока 0,4кВ 150/5</t>
  </si>
  <si>
    <t>Трансформаторы тока 0,4кВ 200/5</t>
  </si>
  <si>
    <t>Трансформаторы тока 0,4кВ 300/5</t>
  </si>
  <si>
    <t>Трансформаторы тока 0,4кВ 400/5</t>
  </si>
  <si>
    <t>Металлорукав 20мм</t>
  </si>
  <si>
    <t>РЗЦХ-20</t>
  </si>
  <si>
    <t>Настенное крепление шкафа, расстояние до стены 10мм (4 шт)</t>
  </si>
  <si>
    <t>SZ2508.010</t>
  </si>
  <si>
    <t>комплект</t>
  </si>
  <si>
    <t>Замок навесной</t>
  </si>
  <si>
    <t>ВА двухполюсный, 6 А</t>
  </si>
  <si>
    <t>Маршрутизатор каналов связи</t>
  </si>
  <si>
    <t>Обогрев шкафов</t>
  </si>
  <si>
    <t>МКЭ-1/1</t>
  </si>
  <si>
    <t>Терморегулятор</t>
  </si>
  <si>
    <t>RTR-E 6121</t>
  </si>
  <si>
    <t>Розетка 0,22кВ с заземляющим контактом</t>
  </si>
  <si>
    <t>MRD10-16</t>
  </si>
  <si>
    <t>Кабель для УСПД</t>
  </si>
  <si>
    <t>Провод неизолированный</t>
  </si>
  <si>
    <t>ПЩ-10</t>
  </si>
  <si>
    <t>Наконечник болтовой</t>
  </si>
  <si>
    <t>НБ-1</t>
  </si>
  <si>
    <t>Заземление шкафов</t>
  </si>
  <si>
    <t>Для УСПД и учетов до 5 шт.</t>
  </si>
  <si>
    <t>орех</t>
  </si>
  <si>
    <t>MAS1008026R5</t>
  </si>
  <si>
    <t>ВА 47-63 2П  6А</t>
  </si>
  <si>
    <t>Шкаф учета 1,2 мм 1000x600x260 IP66 с петлями для навесного замка</t>
  </si>
  <si>
    <t>ВВГнг 4x2,5</t>
  </si>
  <si>
    <t>Счётчик однофазный подвесного типа</t>
  </si>
  <si>
    <t xml:space="preserve">СИП-2а 2*16 мм. </t>
  </si>
  <si>
    <t xml:space="preserve"> Приложение 1 к техническому заданию</t>
  </si>
  <si>
    <t>Оборудование для ТП</t>
  </si>
  <si>
    <t>Дополнительное оборудование</t>
  </si>
  <si>
    <t>Ед. изм.</t>
  </si>
  <si>
    <t>Кол-во</t>
  </si>
  <si>
    <t>Однофазный учет</t>
  </si>
  <si>
    <t>Примечание: Затраты на закупку дополнительного оборудования и материалов не вошедшие в перечень и необходимые для комплексного выполнения работ по данному техническому заданию входят в стоимость договора.</t>
  </si>
  <si>
    <t>Т-0,66кВ 150/5</t>
  </si>
  <si>
    <t>Т-0,66кВ 200/5</t>
  </si>
  <si>
    <t>Т-0,66кВ 300/5</t>
  </si>
  <si>
    <t>Т-0,66кВ 400/5</t>
  </si>
  <si>
    <t>Мобильный терминал (технологический)</t>
  </si>
  <si>
    <t>Спецификация Вяземского 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</si>
</sst>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4"/>
      <color theme="1"/>
      <name val="Times New Roman"/>
      <family val="1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1" fillId="0" borderId="0"/>
  </cellStyleXfs>
  <cellXfs count="72">
    <xf numFmtId="0" fontId="0" fillId="0" borderId="0" xfId="0"/>
    <xf numFmtId="3" fontId="2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64" fontId="2" fillId="3" borderId="0" xfId="2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7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3" applyFont="1" applyFill="1" applyBorder="1" applyAlignment="1">
      <alignment horizontal="left" vertical="center" wrapText="1"/>
    </xf>
    <xf numFmtId="49" fontId="2" fillId="0" borderId="1" xfId="4" applyNumberFormat="1" applyFont="1" applyFill="1" applyBorder="1" applyAlignment="1" applyProtection="1">
      <alignment horizontal="center" vertical="center" wrapText="1"/>
    </xf>
    <xf numFmtId="0" fontId="2" fillId="0" borderId="1" xfId="5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3" borderId="0" xfId="0" applyFont="1" applyFill="1" applyBorder="1" applyAlignment="1">
      <alignment vertical="center"/>
    </xf>
    <xf numFmtId="0" fontId="10" fillId="0" borderId="0" xfId="0" applyFont="1" applyAlignment="1"/>
    <xf numFmtId="0" fontId="2" fillId="4" borderId="1" xfId="1" applyFont="1" applyFill="1" applyBorder="1" applyAlignment="1">
      <alignment horizontal="left" vertical="center" wrapText="1"/>
    </xf>
    <xf numFmtId="0" fontId="2" fillId="4" borderId="1" xfId="1" applyFont="1" applyFill="1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center" vertical="center"/>
    </xf>
    <xf numFmtId="3" fontId="2" fillId="0" borderId="3" xfId="2" applyNumberFormat="1" applyFont="1" applyFill="1" applyBorder="1" applyAlignment="1" applyProtection="1">
      <alignment horizontal="center" vertical="center" wrapText="1"/>
      <protection locked="0"/>
    </xf>
    <xf numFmtId="0" fontId="2" fillId="4" borderId="4" xfId="1" applyFont="1" applyFill="1" applyBorder="1" applyAlignment="1">
      <alignment horizontal="left" vertical="center" wrapText="1"/>
    </xf>
    <xf numFmtId="0" fontId="2" fillId="4" borderId="4" xfId="1" applyFont="1" applyFill="1" applyBorder="1" applyAlignment="1">
      <alignment horizontal="center" vertical="center"/>
    </xf>
    <xf numFmtId="3" fontId="2" fillId="4" borderId="4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1" applyFont="1" applyFill="1" applyBorder="1" applyAlignment="1">
      <alignment horizontal="left" vertical="center"/>
    </xf>
    <xf numFmtId="0" fontId="2" fillId="0" borderId="4" xfId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2" fillId="4" borderId="8" xfId="1" applyFont="1" applyFill="1" applyBorder="1" applyAlignment="1">
      <alignment vertical="center" wrapText="1"/>
    </xf>
    <xf numFmtId="0" fontId="2" fillId="0" borderId="8" xfId="1" applyFont="1" applyBorder="1" applyAlignment="1">
      <alignment vertical="center" wrapText="1"/>
    </xf>
    <xf numFmtId="3" fontId="2" fillId="0" borderId="9" xfId="4" applyNumberFormat="1" applyFont="1" applyFill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>
      <alignment horizontal="right" vertical="center"/>
    </xf>
    <xf numFmtId="0" fontId="2" fillId="0" borderId="8" xfId="1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right" vertical="center"/>
    </xf>
    <xf numFmtId="0" fontId="2" fillId="0" borderId="10" xfId="1" applyFont="1" applyBorder="1" applyAlignment="1">
      <alignment vertical="center" wrapText="1"/>
    </xf>
    <xf numFmtId="0" fontId="6" fillId="0" borderId="11" xfId="0" applyFont="1" applyBorder="1" applyAlignment="1">
      <alignment horizontal="right" vertical="center"/>
    </xf>
    <xf numFmtId="0" fontId="2" fillId="4" borderId="12" xfId="1" applyFont="1" applyFill="1" applyBorder="1" applyAlignment="1">
      <alignment vertical="center" wrapText="1"/>
    </xf>
    <xf numFmtId="3" fontId="2" fillId="4" borderId="13" xfId="4" applyNumberFormat="1" applyFont="1" applyFill="1" applyBorder="1" applyAlignment="1" applyProtection="1">
      <alignment horizontal="left" vertical="center" wrapText="1"/>
      <protection locked="0"/>
    </xf>
    <xf numFmtId="0" fontId="2" fillId="0" borderId="12" xfId="1" applyFont="1" applyFill="1" applyBorder="1" applyAlignment="1">
      <alignment vertical="center" wrapText="1"/>
    </xf>
    <xf numFmtId="3" fontId="2" fillId="0" borderId="13" xfId="4" applyNumberFormat="1" applyFont="1" applyFill="1" applyBorder="1" applyAlignment="1" applyProtection="1">
      <alignment horizontal="left" vertical="center" wrapText="1"/>
      <protection locked="0"/>
    </xf>
    <xf numFmtId="0" fontId="6" fillId="4" borderId="9" xfId="0" applyFont="1" applyFill="1" applyBorder="1" applyAlignment="1">
      <alignment horizontal="right" vertical="center"/>
    </xf>
    <xf numFmtId="0" fontId="2" fillId="0" borderId="8" xfId="3" applyFont="1" applyFill="1" applyBorder="1" applyAlignment="1">
      <alignment horizontal="left" vertical="center" wrapText="1"/>
    </xf>
    <xf numFmtId="0" fontId="2" fillId="0" borderId="8" xfId="5" applyFont="1" applyFill="1" applyBorder="1" applyAlignment="1">
      <alignment horizontal="left" vertical="center" wrapText="1"/>
    </xf>
    <xf numFmtId="0" fontId="2" fillId="0" borderId="10" xfId="1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right" vertical="center"/>
    </xf>
    <xf numFmtId="0" fontId="2" fillId="4" borderId="14" xfId="1" applyFont="1" applyFill="1" applyBorder="1" applyAlignment="1">
      <alignment vertical="center" wrapText="1"/>
    </xf>
    <xf numFmtId="0" fontId="2" fillId="4" borderId="15" xfId="1" applyFont="1" applyFill="1" applyBorder="1" applyAlignment="1">
      <alignment vertical="center" wrapText="1"/>
    </xf>
    <xf numFmtId="0" fontId="2" fillId="4" borderId="15" xfId="1" applyFont="1" applyFill="1" applyBorder="1" applyAlignment="1">
      <alignment horizontal="center" vertical="center"/>
    </xf>
    <xf numFmtId="3" fontId="2" fillId="4" borderId="15" xfId="2" applyNumberFormat="1" applyFont="1" applyFill="1" applyBorder="1" applyAlignment="1" applyProtection="1">
      <alignment horizontal="center" vertical="center" wrapText="1"/>
      <protection locked="0"/>
    </xf>
    <xf numFmtId="3" fontId="2" fillId="4" borderId="16" xfId="2" applyNumberFormat="1" applyFont="1" applyFill="1" applyBorder="1" applyAlignment="1" applyProtection="1">
      <alignment horizontal="left" vertical="center" wrapText="1"/>
      <protection locked="0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right"/>
    </xf>
    <xf numFmtId="0" fontId="11" fillId="0" borderId="0" xfId="0" applyFont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1"/>
    <cellStyle name="Обычный_lst_tg" xfId="2"/>
    <cellStyle name="Обычный_lst_tg 2" xfId="4"/>
    <cellStyle name="Обычный_ТП и Р СарГЭС (1-4)" xfId="5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view="pageBreakPreview" zoomScale="85" zoomScaleNormal="100" zoomScaleSheetLayoutView="85" workbookViewId="0">
      <selection activeCell="A2" sqref="A2:E2"/>
    </sheetView>
  </sheetViews>
  <sheetFormatPr defaultRowHeight="15.75" x14ac:dyDescent="0.25"/>
  <cols>
    <col min="1" max="1" width="52.7109375" style="14" customWidth="1"/>
    <col min="2" max="2" width="43.140625" style="13" customWidth="1"/>
    <col min="3" max="3" width="11.5703125" style="14" customWidth="1"/>
    <col min="4" max="4" width="16.42578125" style="15" customWidth="1"/>
    <col min="5" max="5" width="35.28515625" style="14" customWidth="1"/>
    <col min="6" max="16384" width="9.140625" style="14"/>
  </cols>
  <sheetData>
    <row r="1" spans="1:7" s="12" customFormat="1" x14ac:dyDescent="0.25">
      <c r="B1" s="13"/>
      <c r="C1" s="14"/>
      <c r="D1" s="15"/>
      <c r="E1" s="66" t="s">
        <v>72</v>
      </c>
      <c r="F1" s="26"/>
      <c r="G1" s="26"/>
    </row>
    <row r="2" spans="1:7" ht="18.75" customHeight="1" x14ac:dyDescent="0.25">
      <c r="A2" s="67" t="s">
        <v>84</v>
      </c>
      <c r="B2" s="67"/>
      <c r="C2" s="67"/>
      <c r="D2" s="67"/>
      <c r="E2" s="67"/>
    </row>
    <row r="3" spans="1:7" ht="18.75" customHeight="1" thickBot="1" x14ac:dyDescent="0.3">
      <c r="A3" s="15"/>
      <c r="B3" s="15"/>
      <c r="C3" s="15"/>
      <c r="E3" s="15"/>
    </row>
    <row r="4" spans="1:7" ht="21.75" customHeight="1" thickBot="1" x14ac:dyDescent="0.3">
      <c r="A4" s="64" t="s">
        <v>0</v>
      </c>
      <c r="B4" s="64" t="s">
        <v>1</v>
      </c>
      <c r="C4" s="64" t="s">
        <v>75</v>
      </c>
      <c r="D4" s="65" t="s">
        <v>76</v>
      </c>
      <c r="E4" s="65" t="s">
        <v>2</v>
      </c>
      <c r="F4" s="3"/>
    </row>
    <row r="5" spans="1:7" ht="15.75" customHeight="1" thickBot="1" x14ac:dyDescent="0.3">
      <c r="A5" s="68" t="s">
        <v>77</v>
      </c>
      <c r="B5" s="69"/>
      <c r="C5" s="69"/>
      <c r="D5" s="69"/>
      <c r="E5" s="70"/>
      <c r="F5" s="3"/>
    </row>
    <row r="6" spans="1:7" ht="62.25" customHeight="1" x14ac:dyDescent="0.25">
      <c r="A6" s="50" t="s">
        <v>70</v>
      </c>
      <c r="B6" s="32"/>
      <c r="C6" s="33" t="s">
        <v>10</v>
      </c>
      <c r="D6" s="34">
        <v>268</v>
      </c>
      <c r="E6" s="51" t="s">
        <v>23</v>
      </c>
      <c r="F6" s="3"/>
    </row>
    <row r="7" spans="1:7" x14ac:dyDescent="0.25">
      <c r="A7" s="43" t="s">
        <v>3</v>
      </c>
      <c r="B7" s="4" t="s">
        <v>71</v>
      </c>
      <c r="C7" s="5" t="s">
        <v>11</v>
      </c>
      <c r="D7" s="1">
        <v>6915</v>
      </c>
      <c r="E7" s="44" t="s">
        <v>24</v>
      </c>
      <c r="F7" s="3"/>
    </row>
    <row r="8" spans="1:7" x14ac:dyDescent="0.25">
      <c r="A8" s="43" t="s">
        <v>4</v>
      </c>
      <c r="B8" s="4" t="s">
        <v>8</v>
      </c>
      <c r="C8" s="5" t="s">
        <v>10</v>
      </c>
      <c r="D8" s="1">
        <v>536</v>
      </c>
      <c r="E8" s="45"/>
      <c r="F8" s="3"/>
    </row>
    <row r="9" spans="1:7" x14ac:dyDescent="0.25">
      <c r="A9" s="43" t="s">
        <v>5</v>
      </c>
      <c r="B9" s="6" t="s">
        <v>12</v>
      </c>
      <c r="C9" s="5" t="s">
        <v>10</v>
      </c>
      <c r="D9" s="1">
        <v>268</v>
      </c>
      <c r="E9" s="45"/>
      <c r="F9" s="3"/>
    </row>
    <row r="10" spans="1:7" x14ac:dyDescent="0.25">
      <c r="A10" s="43" t="s">
        <v>6</v>
      </c>
      <c r="B10" s="4" t="s">
        <v>9</v>
      </c>
      <c r="C10" s="2" t="s">
        <v>11</v>
      </c>
      <c r="D10" s="1">
        <f>D9</f>
        <v>268</v>
      </c>
      <c r="E10" s="45"/>
      <c r="F10" s="3"/>
    </row>
    <row r="11" spans="1:7" x14ac:dyDescent="0.25">
      <c r="A11" s="43" t="s">
        <v>13</v>
      </c>
      <c r="B11" s="4" t="s">
        <v>14</v>
      </c>
      <c r="C11" s="5" t="s">
        <v>10</v>
      </c>
      <c r="D11" s="1">
        <f>D10</f>
        <v>268</v>
      </c>
      <c r="E11" s="45"/>
      <c r="F11" s="3"/>
    </row>
    <row r="12" spans="1:7" x14ac:dyDescent="0.25">
      <c r="A12" s="43" t="s">
        <v>15</v>
      </c>
      <c r="B12" s="4" t="s">
        <v>16</v>
      </c>
      <c r="C12" s="5" t="s">
        <v>10</v>
      </c>
      <c r="D12" s="1">
        <v>30</v>
      </c>
      <c r="E12" s="45"/>
      <c r="F12" s="3"/>
    </row>
    <row r="13" spans="1:7" x14ac:dyDescent="0.25">
      <c r="A13" s="46" t="s">
        <v>7</v>
      </c>
      <c r="B13" s="6" t="s">
        <v>17</v>
      </c>
      <c r="C13" s="5" t="s">
        <v>10</v>
      </c>
      <c r="D13" s="1">
        <v>208</v>
      </c>
      <c r="E13" s="45"/>
      <c r="F13" s="3"/>
    </row>
    <row r="14" spans="1:7" x14ac:dyDescent="0.25">
      <c r="A14" s="43" t="s">
        <v>27</v>
      </c>
      <c r="B14" s="4" t="s">
        <v>18</v>
      </c>
      <c r="C14" s="5" t="s">
        <v>10</v>
      </c>
      <c r="D14" s="1">
        <v>268</v>
      </c>
      <c r="E14" s="45"/>
      <c r="F14" s="3"/>
    </row>
    <row r="15" spans="1:7" s="16" customFormat="1" x14ac:dyDescent="0.25">
      <c r="A15" s="46" t="s">
        <v>26</v>
      </c>
      <c r="B15" s="6" t="s">
        <v>19</v>
      </c>
      <c r="C15" s="2" t="s">
        <v>10</v>
      </c>
      <c r="D15" s="1">
        <f>2*D6</f>
        <v>536</v>
      </c>
      <c r="E15" s="47" t="s">
        <v>65</v>
      </c>
      <c r="F15" s="7"/>
    </row>
    <row r="16" spans="1:7" x14ac:dyDescent="0.25">
      <c r="A16" s="43" t="s">
        <v>25</v>
      </c>
      <c r="B16" s="4" t="s">
        <v>20</v>
      </c>
      <c r="C16" s="5" t="s">
        <v>10</v>
      </c>
      <c r="D16" s="1">
        <f>D6*2</f>
        <v>536</v>
      </c>
      <c r="E16" s="45"/>
      <c r="F16" s="3"/>
    </row>
    <row r="17" spans="1:6" ht="16.5" thickBot="1" x14ac:dyDescent="0.3">
      <c r="A17" s="48" t="s">
        <v>21</v>
      </c>
      <c r="B17" s="29" t="s">
        <v>22</v>
      </c>
      <c r="C17" s="30" t="s">
        <v>10</v>
      </c>
      <c r="D17" s="31">
        <v>804</v>
      </c>
      <c r="E17" s="49"/>
      <c r="F17" s="3"/>
    </row>
    <row r="18" spans="1:6" ht="19.5" customHeight="1" thickBot="1" x14ac:dyDescent="0.3">
      <c r="A18" s="68" t="s">
        <v>73</v>
      </c>
      <c r="B18" s="69"/>
      <c r="C18" s="69"/>
      <c r="D18" s="69"/>
      <c r="E18" s="70"/>
      <c r="F18" s="3"/>
    </row>
    <row r="19" spans="1:6" ht="31.5" x14ac:dyDescent="0.25">
      <c r="A19" s="52" t="s">
        <v>68</v>
      </c>
      <c r="B19" s="35" t="s">
        <v>66</v>
      </c>
      <c r="C19" s="36" t="s">
        <v>10</v>
      </c>
      <c r="D19" s="37">
        <v>9</v>
      </c>
      <c r="E19" s="53" t="s">
        <v>64</v>
      </c>
      <c r="F19" s="3"/>
    </row>
    <row r="20" spans="1:6" ht="31.5" x14ac:dyDescent="0.25">
      <c r="A20" s="46" t="s">
        <v>46</v>
      </c>
      <c r="B20" s="6" t="s">
        <v>47</v>
      </c>
      <c r="C20" s="2" t="s">
        <v>48</v>
      </c>
      <c r="D20" s="18">
        <v>9</v>
      </c>
      <c r="E20" s="45"/>
      <c r="F20" s="3"/>
    </row>
    <row r="21" spans="1:6" x14ac:dyDescent="0.25">
      <c r="A21" s="46" t="s">
        <v>49</v>
      </c>
      <c r="B21" s="6"/>
      <c r="C21" s="2" t="s">
        <v>10</v>
      </c>
      <c r="D21" s="18">
        <v>9</v>
      </c>
      <c r="E21" s="45"/>
      <c r="F21" s="3"/>
    </row>
    <row r="22" spans="1:6" x14ac:dyDescent="0.25">
      <c r="A22" s="46" t="s">
        <v>50</v>
      </c>
      <c r="B22" s="6" t="s">
        <v>67</v>
      </c>
      <c r="C22" s="2" t="s">
        <v>10</v>
      </c>
      <c r="D22" s="18">
        <v>9</v>
      </c>
      <c r="E22" s="45"/>
      <c r="F22" s="3"/>
    </row>
    <row r="23" spans="1:6" x14ac:dyDescent="0.25">
      <c r="A23" s="42" t="s">
        <v>51</v>
      </c>
      <c r="B23" s="27"/>
      <c r="C23" s="28" t="s">
        <v>10</v>
      </c>
      <c r="D23" s="38">
        <v>9</v>
      </c>
      <c r="E23" s="54"/>
      <c r="F23" s="3"/>
    </row>
    <row r="24" spans="1:6" x14ac:dyDescent="0.25">
      <c r="A24" s="46" t="s">
        <v>52</v>
      </c>
      <c r="B24" s="6" t="s">
        <v>53</v>
      </c>
      <c r="C24" s="2" t="s">
        <v>10</v>
      </c>
      <c r="D24" s="18">
        <v>9</v>
      </c>
      <c r="E24" s="45"/>
      <c r="F24" s="3"/>
    </row>
    <row r="25" spans="1:6" x14ac:dyDescent="0.25">
      <c r="A25" s="55" t="s">
        <v>54</v>
      </c>
      <c r="B25" s="19" t="s">
        <v>55</v>
      </c>
      <c r="C25" s="20" t="s">
        <v>10</v>
      </c>
      <c r="D25" s="18">
        <v>9</v>
      </c>
      <c r="E25" s="45"/>
      <c r="F25" s="3"/>
    </row>
    <row r="26" spans="1:6" x14ac:dyDescent="0.25">
      <c r="A26" s="46" t="s">
        <v>56</v>
      </c>
      <c r="B26" s="6" t="s">
        <v>57</v>
      </c>
      <c r="C26" s="2" t="s">
        <v>10</v>
      </c>
      <c r="D26" s="18">
        <v>9</v>
      </c>
      <c r="E26" s="45"/>
      <c r="F26" s="3"/>
    </row>
    <row r="27" spans="1:6" x14ac:dyDescent="0.25">
      <c r="A27" s="42" t="s">
        <v>35</v>
      </c>
      <c r="B27" s="27"/>
      <c r="C27" s="28" t="s">
        <v>10</v>
      </c>
      <c r="D27" s="38">
        <v>23</v>
      </c>
      <c r="E27" s="54"/>
      <c r="F27" s="3"/>
    </row>
    <row r="28" spans="1:6" x14ac:dyDescent="0.25">
      <c r="A28" s="46" t="s">
        <v>36</v>
      </c>
      <c r="B28" s="6" t="s">
        <v>37</v>
      </c>
      <c r="C28" s="2" t="s">
        <v>10</v>
      </c>
      <c r="D28" s="18">
        <v>23</v>
      </c>
      <c r="E28" s="45"/>
      <c r="F28" s="3"/>
    </row>
    <row r="29" spans="1:6" x14ac:dyDescent="0.25">
      <c r="A29" s="46" t="s">
        <v>40</v>
      </c>
      <c r="B29" s="10" t="s">
        <v>79</v>
      </c>
      <c r="C29" s="2" t="s">
        <v>10</v>
      </c>
      <c r="D29" s="17">
        <v>36</v>
      </c>
      <c r="E29" s="45"/>
      <c r="F29" s="3"/>
    </row>
    <row r="30" spans="1:6" x14ac:dyDescent="0.25">
      <c r="A30" s="46" t="s">
        <v>41</v>
      </c>
      <c r="B30" s="10" t="s">
        <v>80</v>
      </c>
      <c r="C30" s="2" t="s">
        <v>10</v>
      </c>
      <c r="D30" s="17">
        <v>12</v>
      </c>
      <c r="E30" s="45"/>
      <c r="F30" s="3"/>
    </row>
    <row r="31" spans="1:6" x14ac:dyDescent="0.25">
      <c r="A31" s="46" t="s">
        <v>42</v>
      </c>
      <c r="B31" s="10" t="s">
        <v>81</v>
      </c>
      <c r="C31" s="2" t="s">
        <v>10</v>
      </c>
      <c r="D31" s="17">
        <v>15</v>
      </c>
      <c r="E31" s="45"/>
      <c r="F31" s="3"/>
    </row>
    <row r="32" spans="1:6" x14ac:dyDescent="0.25">
      <c r="A32" s="46" t="s">
        <v>43</v>
      </c>
      <c r="B32" s="10" t="s">
        <v>82</v>
      </c>
      <c r="C32" s="2" t="s">
        <v>10</v>
      </c>
      <c r="D32" s="17">
        <v>6</v>
      </c>
      <c r="E32" s="45"/>
      <c r="F32" s="3"/>
    </row>
    <row r="33" spans="1:8" x14ac:dyDescent="0.25">
      <c r="A33" s="56" t="s">
        <v>38</v>
      </c>
      <c r="B33" s="21" t="s">
        <v>39</v>
      </c>
      <c r="C33" s="2" t="s">
        <v>11</v>
      </c>
      <c r="D33" s="18">
        <v>161</v>
      </c>
      <c r="E33" s="45"/>
      <c r="F33" s="3"/>
    </row>
    <row r="34" spans="1:8" x14ac:dyDescent="0.25">
      <c r="A34" s="46" t="s">
        <v>58</v>
      </c>
      <c r="B34" s="6" t="s">
        <v>69</v>
      </c>
      <c r="C34" s="2" t="s">
        <v>11</v>
      </c>
      <c r="D34" s="18">
        <v>90</v>
      </c>
      <c r="E34" s="45"/>
      <c r="F34" s="3"/>
    </row>
    <row r="35" spans="1:8" x14ac:dyDescent="0.25">
      <c r="A35" s="46" t="s">
        <v>44</v>
      </c>
      <c r="B35" s="6" t="s">
        <v>45</v>
      </c>
      <c r="C35" s="2" t="s">
        <v>11</v>
      </c>
      <c r="D35" s="18">
        <v>102</v>
      </c>
      <c r="E35" s="45"/>
      <c r="F35" s="3"/>
    </row>
    <row r="36" spans="1:8" x14ac:dyDescent="0.25">
      <c r="A36" s="46" t="s">
        <v>59</v>
      </c>
      <c r="B36" s="6" t="s">
        <v>60</v>
      </c>
      <c r="C36" s="2" t="s">
        <v>11</v>
      </c>
      <c r="D36" s="18">
        <v>9</v>
      </c>
      <c r="E36" s="44" t="s">
        <v>63</v>
      </c>
      <c r="F36" s="3"/>
    </row>
    <row r="37" spans="1:8" x14ac:dyDescent="0.25">
      <c r="A37" s="46" t="s">
        <v>61</v>
      </c>
      <c r="B37" s="6" t="s">
        <v>62</v>
      </c>
      <c r="C37" s="2" t="s">
        <v>10</v>
      </c>
      <c r="D37" s="18">
        <v>18</v>
      </c>
      <c r="E37" s="44" t="s">
        <v>63</v>
      </c>
      <c r="F37" s="3"/>
    </row>
    <row r="38" spans="1:8" s="16" customFormat="1" x14ac:dyDescent="0.25">
      <c r="A38" s="46" t="s">
        <v>28</v>
      </c>
      <c r="B38" s="6" t="s">
        <v>29</v>
      </c>
      <c r="C38" s="2" t="s">
        <v>10</v>
      </c>
      <c r="D38" s="22">
        <v>123</v>
      </c>
      <c r="E38" s="47"/>
      <c r="F38" s="7"/>
    </row>
    <row r="39" spans="1:8" s="16" customFormat="1" x14ac:dyDescent="0.25">
      <c r="A39" s="46" t="s">
        <v>30</v>
      </c>
      <c r="B39" s="6" t="s">
        <v>31</v>
      </c>
      <c r="C39" s="2" t="s">
        <v>32</v>
      </c>
      <c r="D39" s="22">
        <v>61.5</v>
      </c>
      <c r="E39" s="47"/>
      <c r="F39" s="7"/>
    </row>
    <row r="40" spans="1:8" s="16" customFormat="1" ht="16.5" thickBot="1" x14ac:dyDescent="0.3">
      <c r="A40" s="57" t="s">
        <v>33</v>
      </c>
      <c r="B40" s="39" t="s">
        <v>34</v>
      </c>
      <c r="C40" s="40" t="s">
        <v>10</v>
      </c>
      <c r="D40" s="41">
        <v>123</v>
      </c>
      <c r="E40" s="58"/>
      <c r="F40" s="7"/>
    </row>
    <row r="41" spans="1:8" s="24" customFormat="1" ht="15.75" customHeight="1" thickBot="1" x14ac:dyDescent="0.3">
      <c r="A41" s="68" t="s">
        <v>74</v>
      </c>
      <c r="B41" s="69"/>
      <c r="C41" s="69"/>
      <c r="D41" s="69"/>
      <c r="E41" s="70"/>
      <c r="F41" s="23"/>
      <c r="G41" s="23"/>
      <c r="H41" s="8"/>
    </row>
    <row r="42" spans="1:8" s="24" customFormat="1" ht="16.5" customHeight="1" thickBot="1" x14ac:dyDescent="0.3">
      <c r="A42" s="59" t="s">
        <v>83</v>
      </c>
      <c r="B42" s="60"/>
      <c r="C42" s="61" t="s">
        <v>10</v>
      </c>
      <c r="D42" s="62">
        <v>1</v>
      </c>
      <c r="E42" s="63"/>
      <c r="F42" s="9"/>
      <c r="G42" s="25"/>
      <c r="H42" s="8"/>
    </row>
    <row r="44" spans="1:8" ht="15" customHeight="1" x14ac:dyDescent="0.25">
      <c r="A44" s="71" t="s">
        <v>78</v>
      </c>
      <c r="B44" s="71"/>
      <c r="C44" s="71"/>
      <c r="D44" s="71"/>
      <c r="E44" s="71"/>
    </row>
    <row r="45" spans="1:8" ht="15" customHeight="1" x14ac:dyDescent="0.25">
      <c r="A45" s="71"/>
      <c r="B45" s="71"/>
      <c r="C45" s="71"/>
      <c r="D45" s="71"/>
      <c r="E45" s="71"/>
    </row>
    <row r="46" spans="1:8" ht="15" customHeight="1" x14ac:dyDescent="0.25">
      <c r="A46" s="11"/>
      <c r="B46" s="11"/>
      <c r="C46" s="11"/>
      <c r="D46" s="11"/>
      <c r="E46" s="11"/>
    </row>
  </sheetData>
  <mergeCells count="5">
    <mergeCell ref="A2:E2"/>
    <mergeCell ref="A18:E18"/>
    <mergeCell ref="A5:E5"/>
    <mergeCell ref="A44:E45"/>
    <mergeCell ref="A41:E41"/>
  </mergeCells>
  <pageMargins left="0.43307086614173229" right="0.19685039370078741" top="0.39" bottom="0.3543307086614173" header="0.15748031496062992" footer="0.15748031496062992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ВРЭС</vt:lpstr>
      <vt:lpstr>ВРЭС!Область_печати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Александрович Коваль</dc:creator>
  <cp:lastModifiedBy>Питченко Юрий Анатольевич</cp:lastModifiedBy>
  <cp:lastPrinted>2017-08-10T23:25:59Z</cp:lastPrinted>
  <dcterms:created xsi:type="dcterms:W3CDTF">2014-04-21T22:42:57Z</dcterms:created>
  <dcterms:modified xsi:type="dcterms:W3CDTF">2017-08-22T07:26:59Z</dcterms:modified>
</cp:coreProperties>
</file>