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1560" windowWidth="11400" windowHeight="5835"/>
  </bookViews>
  <sheets>
    <sheet name="Единств. ист." sheetId="3" r:id="rId1"/>
  </sheets>
  <calcPr calcId="145621" refMode="R1C1"/>
</workbook>
</file>

<file path=xl/calcChain.xml><?xml version="1.0" encoding="utf-8"?>
<calcChain xmlns="http://schemas.openxmlformats.org/spreadsheetml/2006/main">
  <c r="P10" i="3" l="1"/>
  <c r="P9" i="3"/>
  <c r="P8" i="3"/>
  <c r="O11" i="3"/>
  <c r="N11" i="3"/>
  <c r="M11" i="3"/>
  <c r="L11" i="3"/>
  <c r="K11" i="3"/>
  <c r="J11" i="3"/>
  <c r="I11" i="3"/>
  <c r="H11" i="3"/>
  <c r="G11" i="3"/>
  <c r="F11" i="3"/>
  <c r="E11" i="3"/>
  <c r="D11" i="3"/>
  <c r="P11" i="3" l="1"/>
</calcChain>
</file>

<file path=xl/sharedStrings.xml><?xml version="1.0" encoding="utf-8"?>
<sst xmlns="http://schemas.openxmlformats.org/spreadsheetml/2006/main" count="47" uniqueCount="47">
  <si>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</si>
  <si>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</si>
  <si>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</si>
  <si>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</si>
  <si>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</si>
  <si>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</si>
  <si>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</si>
  <si>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</si>
  <si>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</si>
  <si>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</si>
  <si>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</si>
  <si>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</si>
  <si>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</si>
  <si>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 xml:space="preserve">Дизельное топливо </t>
  </si>
  <si>
    <t>ГРАФИК ПОСТАВКИ ТОПЛИВА  (литров)</t>
  </si>
  <si>
    <t>Наименование продукции</t>
  </si>
  <si>
    <t>Цена товара</t>
  </si>
  <si>
    <t xml:space="preserve">Качественные  характеристики закупаемой продукции </t>
  </si>
  <si>
    <t>Грузополучатель</t>
  </si>
  <si>
    <t>Исп. Горева В.С. тел. 39-73-09</t>
  </si>
  <si>
    <t>E-mail: mto7@drsk.ru</t>
  </si>
  <si>
    <t>Соответствие ТР ТС 013/201 "О требованиях к автомобильному и авиационному бензину, дизельному и судовому топливу, топливу для реактивных двигателей и мазуту"</t>
  </si>
  <si>
    <t xml:space="preserve">ТЕХНИЧЕСКОЕ ЗАДАНИЕ НА ЗАКУПКУ АВТОМОБИЛЬНОГО ТОПЛИВА ПО ТОПЛИВНЫМ КАРТАМ  НА 2016г.   </t>
  </si>
  <si>
    <t>филиал АО "ДРСК" " Приморские ЭС"   (без Партизанского района)</t>
  </si>
  <si>
    <t>Итого          2016 год</t>
  </si>
  <si>
    <r>
      <t xml:space="preserve">Бензин автомобильный Аб- </t>
    </r>
    <r>
      <rPr>
        <b/>
        <sz val="11"/>
        <rFont val="Times New Roman"/>
        <family val="1"/>
      </rPr>
      <t xml:space="preserve"> 80</t>
    </r>
    <r>
      <rPr>
        <sz val="11"/>
        <rFont val="Times New Roman"/>
        <family val="1"/>
      </rPr>
      <t xml:space="preserve"> </t>
    </r>
  </si>
  <si>
    <r>
      <t xml:space="preserve">Бензин автомобильный АИ-  </t>
    </r>
    <r>
      <rPr>
        <b/>
        <sz val="11"/>
        <rFont val="Times New Roman"/>
        <family val="1"/>
      </rPr>
      <t>92</t>
    </r>
    <r>
      <rPr>
        <sz val="11"/>
        <rFont val="Times New Roman"/>
        <family val="1"/>
      </rPr>
      <t xml:space="preserve"> </t>
    </r>
  </si>
  <si>
    <r>
      <t xml:space="preserve">ЮЭС: </t>
    </r>
    <r>
      <rPr>
        <sz val="11"/>
        <rFont val="Times New Roman"/>
        <family val="1"/>
      </rPr>
      <t xml:space="preserve"> г. Владивосток ; г. Артем; п. Славянка; г. Находка, с. Вольно-Надеждинское, п. Краскино       </t>
    </r>
  </si>
  <si>
    <r>
      <t>СЭС: г.</t>
    </r>
    <r>
      <rPr>
        <sz val="11"/>
        <rFont val="Times New Roman"/>
        <family val="1"/>
      </rPr>
      <t xml:space="preserve"> Дальнегорск; г. Арсеньев; с. Чугуевка;   с. Анучино; п. Ковалерово; п. Горнореченский.</t>
    </r>
    <r>
      <rPr>
        <b/>
        <u/>
        <sz val="10"/>
        <rFont val="Times New Roman"/>
        <family val="1"/>
      </rPr>
      <t/>
    </r>
  </si>
  <si>
    <r>
      <t xml:space="preserve">ЦЭС: </t>
    </r>
    <r>
      <rPr>
        <sz val="11"/>
        <rFont val="Times New Roman"/>
        <family val="1"/>
      </rPr>
      <t xml:space="preserve">г. Уссурийск; с. Михайловка; п. Камень-Рыболов; с. Хороль; п. Ярославский; п. Пограничный; с. Покровка; с. Ивановка; с. Черниговка </t>
    </r>
    <r>
      <rPr>
        <b/>
        <u/>
        <sz val="11"/>
        <rFont val="Times New Roman"/>
        <family val="1"/>
      </rPr>
      <t xml:space="preserve"> </t>
    </r>
  </si>
  <si>
    <r>
      <t xml:space="preserve"> ЗЭС:</t>
    </r>
    <r>
      <rPr>
        <sz val="11"/>
        <rFont val="Times New Roman"/>
        <family val="1"/>
      </rPr>
      <t xml:space="preserve"> г.  Спаск-Дальний;  п. Кировский;  г. Лесозаводск;   г. Дальнереченск;  п. Лучегорск;  с. Богуславец; п. Новопокровка.</t>
    </r>
  </si>
  <si>
    <t xml:space="preserve">                   Зам. начальника ОМТС                                                                                                                       Д.К. Пинчук</t>
  </si>
  <si>
    <t xml:space="preserve">Закупка № 258 ООК раздел 4.2  </t>
  </si>
  <si>
    <t>С   ИСПОЛЬЗОВАНИЕМ ТОПЛИВНЫХ  КАРТ</t>
  </si>
  <si>
    <t>Требования к продукции:</t>
  </si>
  <si>
    <t>Срок поставки продукции</t>
  </si>
  <si>
    <t>В соответствии с графиком поставки продукции</t>
  </si>
  <si>
    <t>Покупатель оставляет за собой право изменить объем поставки  в сторону увеличения или уменьшения в размере  ± 20 %.</t>
  </si>
  <si>
    <t>Способ поставки продукции</t>
  </si>
  <si>
    <t>Условия оплаты</t>
  </si>
  <si>
    <t>Цена Товара должна включать все сопутствующие работы (услуги) Продавца, связанные с выполнением поставок, в том числе  все налоги, сборы и обязательные платежи. Цена за единицу Товара не фиксируется, отпуск Товара производится по ценам, действующим на АЗС на момент покупки.</t>
  </si>
  <si>
    <t>В случае изменения рыночных цен на нефтепродукты Продавец вправе в одностороннем порядке изменить цены на Товар, о чем он уведомляет Покупателя с момента ввода в действие новой цены.</t>
  </si>
  <si>
    <t xml:space="preserve">Оплата товара  производится на основании счета Продавца путем перечисления денежных средств на расчетный счет Продавца в следующем порядке: Покупатель производит авансовый платеж в размере 50 %  от суммы месячной поставки до 30 числа месяца, предшествующего месяцу поставки, и производит окончательный расчет в течение 10 банковских дней с даты  получения  Покупателем  счетов-фактур и товарных накладных. </t>
  </si>
  <si>
    <t>Изменение объема поставки</t>
  </si>
  <si>
    <t>Требования к Участнику:</t>
  </si>
  <si>
    <t xml:space="preserve">Заправка ГСМ  на  АЗС Продавца  ежедневно с использованием топливных карт, согласно графику поставки </t>
  </si>
  <si>
    <t>Наличие у Продавца АЗС на территории, обслуживаемой АО "ДРСК" в указанных населенных пунктах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</si>
</sst>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35" x14ac:knownFonts="1">
    <font>
      <sz val="8"/>
      <name val="Arial"/>
      <family val="2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11"/>
      <name val="Times New Roman"/>
      <family val="1"/>
    </font>
    <font>
      <b/>
      <i/>
      <sz val="12"/>
      <name val="Times New Roman CE"/>
      <family val="1"/>
      <charset val="238"/>
    </font>
    <font>
      <b/>
      <i/>
      <sz val="8"/>
      <name val="Arial"/>
      <family val="2"/>
    </font>
    <font>
      <b/>
      <sz val="11"/>
      <name val="Times New Roman CE"/>
      <family val="1"/>
      <charset val="238"/>
    </font>
    <font>
      <b/>
      <i/>
      <sz val="13"/>
      <color indexed="8"/>
      <name val="Times New Roman"/>
      <family val="1"/>
    </font>
    <font>
      <sz val="10"/>
      <name val="Times New Roman"/>
      <family val="1"/>
    </font>
    <font>
      <u/>
      <sz val="8"/>
      <color indexed="12"/>
      <name val="Arial"/>
      <family val="2"/>
    </font>
    <font>
      <b/>
      <sz val="11"/>
      <color indexed="8"/>
      <name val="Times New Roman"/>
      <family val="1"/>
    </font>
    <font>
      <sz val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u/>
      <sz val="10"/>
      <name val="Times New Roman"/>
      <family val="1"/>
    </font>
    <font>
      <sz val="10"/>
      <color indexed="8"/>
      <name val="Times New Roman CE"/>
      <family val="1"/>
      <charset val="238"/>
    </font>
    <font>
      <b/>
      <i/>
      <sz val="13"/>
      <name val="Times New Roman"/>
      <family val="1"/>
    </font>
    <font>
      <b/>
      <sz val="13"/>
      <color indexed="8"/>
      <name val="Times New Roman"/>
      <family val="1"/>
    </font>
    <font>
      <b/>
      <i/>
      <sz val="12"/>
      <color indexed="8"/>
      <name val="Times New Roman"/>
      <family val="1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name val="Times New Roman"/>
      <family val="1"/>
    </font>
    <font>
      <sz val="11"/>
      <color indexed="8"/>
      <name val="Times New Roman"/>
      <family val="1"/>
    </font>
    <font>
      <sz val="11"/>
      <name val="Arial"/>
      <family val="2"/>
    </font>
    <font>
      <b/>
      <sz val="11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8"/>
      <name val="Arial"/>
      <family val="2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8" fillId="0" borderId="0" xfId="0" applyFont="1"/>
    <xf numFmtId="0" fontId="13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6" fillId="2" borderId="0" xfId="0" applyFont="1" applyFill="1" applyAlignment="1">
      <alignment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0" fontId="20" fillId="2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right" vertical="center"/>
    </xf>
    <xf numFmtId="164" fontId="21" fillId="0" borderId="2" xfId="0" applyNumberFormat="1" applyFont="1" applyBorder="1" applyAlignment="1">
      <alignment horizontal="right" vertical="center"/>
    </xf>
    <xf numFmtId="164" fontId="22" fillId="3" borderId="1" xfId="0" applyNumberFormat="1" applyFont="1" applyFill="1" applyBorder="1" applyAlignment="1">
      <alignment horizontal="right" vertical="center"/>
    </xf>
    <xf numFmtId="165" fontId="21" fillId="0" borderId="1" xfId="0" applyNumberFormat="1" applyFont="1" applyBorder="1" applyAlignment="1">
      <alignment horizontal="right" vertical="center"/>
    </xf>
    <xf numFmtId="165" fontId="21" fillId="0" borderId="2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4" fontId="21" fillId="0" borderId="1" xfId="0" applyNumberFormat="1" applyFont="1" applyBorder="1" applyAlignment="1">
      <alignment horizontal="right" vertical="center"/>
    </xf>
    <xf numFmtId="4" fontId="21" fillId="0" borderId="2" xfId="0" applyNumberFormat="1" applyFont="1" applyBorder="1" applyAlignment="1">
      <alignment horizontal="right" vertical="center"/>
    </xf>
    <xf numFmtId="165" fontId="22" fillId="3" borderId="2" xfId="0" applyNumberFormat="1" applyFont="1" applyFill="1" applyBorder="1" applyAlignment="1">
      <alignment horizontal="right" vertical="center"/>
    </xf>
    <xf numFmtId="165" fontId="22" fillId="3" borderId="1" xfId="0" applyNumberFormat="1" applyFont="1" applyFill="1" applyBorder="1" applyAlignment="1">
      <alignment horizontal="right" vertical="center"/>
    </xf>
    <xf numFmtId="0" fontId="23" fillId="2" borderId="14" xfId="0" applyNumberFormat="1" applyFont="1" applyFill="1" applyBorder="1" applyAlignment="1">
      <alignment horizontal="left" vertical="center" wrapText="1"/>
    </xf>
    <xf numFmtId="0" fontId="23" fillId="2" borderId="13" xfId="0" applyNumberFormat="1" applyFont="1" applyFill="1" applyBorder="1" applyAlignment="1">
      <alignment horizontal="left" vertical="center" wrapText="1"/>
    </xf>
    <xf numFmtId="0" fontId="23" fillId="2" borderId="15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18" fillId="0" borderId="17" xfId="0" applyNumberFormat="1" applyFont="1" applyBorder="1" applyAlignment="1">
      <alignment horizontal="left" vertical="center" wrapText="1"/>
    </xf>
    <xf numFmtId="0" fontId="10" fillId="3" borderId="3" xfId="0" applyNumberFormat="1" applyFont="1" applyFill="1" applyBorder="1" applyAlignment="1">
      <alignment horizontal="left" vertical="center" wrapText="1"/>
    </xf>
    <xf numFmtId="0" fontId="10" fillId="3" borderId="1" xfId="0" applyNumberFormat="1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23" fillId="2" borderId="14" xfId="0" applyNumberFormat="1" applyFont="1" applyFill="1" applyBorder="1" applyAlignment="1">
      <alignment horizontal="left" vertical="center" wrapText="1"/>
    </xf>
    <xf numFmtId="0" fontId="23" fillId="2" borderId="13" xfId="0" applyNumberFormat="1" applyFont="1" applyFill="1" applyBorder="1" applyAlignment="1">
      <alignment horizontal="left" vertical="center" wrapText="1"/>
    </xf>
    <xf numFmtId="0" fontId="23" fillId="2" borderId="15" xfId="0" applyNumberFormat="1" applyFont="1" applyFill="1" applyBorder="1" applyAlignment="1">
      <alignment horizontal="left" vertical="center" wrapText="1"/>
    </xf>
    <xf numFmtId="0" fontId="19" fillId="4" borderId="12" xfId="0" applyNumberFormat="1" applyFont="1" applyFill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28" fillId="4" borderId="14" xfId="0" applyNumberFormat="1" applyFont="1" applyFill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1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0" xfId="1" applyAlignment="1" applyProtection="1"/>
    <xf numFmtId="0" fontId="0" fillId="0" borderId="0" xfId="0" applyAlignment="1"/>
    <xf numFmtId="0" fontId="5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12" fillId="2" borderId="14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1" xfId="0" applyFont="1" applyBorder="1" applyAlignment="1">
      <alignment horizontal="justify" vertical="center" wrapText="1"/>
    </xf>
    <xf numFmtId="0" fontId="3" fillId="0" borderId="14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14" fillId="0" borderId="12" xfId="0" applyNumberFormat="1" applyFont="1" applyFill="1" applyBorder="1" applyAlignment="1">
      <alignment horizontal="left" vertical="center" wrapText="1"/>
    </xf>
    <xf numFmtId="0" fontId="33" fillId="0" borderId="13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165" fontId="22" fillId="0" borderId="14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3" fontId="23" fillId="0" borderId="18" xfId="0" applyNumberFormat="1" applyFont="1" applyFill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26" fillId="0" borderId="22" xfId="0" applyFont="1" applyBorder="1" applyAlignment="1">
      <alignment vertical="center" wrapText="1"/>
    </xf>
    <xf numFmtId="0" fontId="26" fillId="0" borderId="23" xfId="0" applyFont="1" applyBorder="1" applyAlignment="1">
      <alignment vertical="center" wrapText="1"/>
    </xf>
    <xf numFmtId="0" fontId="21" fillId="0" borderId="1" xfId="0" applyFont="1" applyBorder="1" applyAlignment="1">
      <alignment vertical="center"/>
    </xf>
    <xf numFmtId="0" fontId="23" fillId="2" borderId="12" xfId="0" applyNumberFormat="1" applyFont="1" applyFill="1" applyBorder="1" applyAlignment="1">
      <alignment vertical="center" wrapText="1"/>
    </xf>
    <xf numFmtId="0" fontId="34" fillId="0" borderId="13" xfId="0" applyFont="1" applyBorder="1" applyAlignment="1">
      <alignment vertical="center" wrapText="1"/>
    </xf>
    <xf numFmtId="0" fontId="34" fillId="0" borderId="16" xfId="0" applyFont="1" applyBorder="1" applyAlignment="1">
      <alignment vertical="center" wrapText="1"/>
    </xf>
    <xf numFmtId="0" fontId="23" fillId="2" borderId="3" xfId="0" applyNumberFormat="1" applyFont="1" applyFill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1" fillId="0" borderId="5" xfId="0" applyFont="1" applyBorder="1" applyAlignment="1">
      <alignment vertical="center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21" fillId="0" borderId="24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21" fillId="0" borderId="9" xfId="0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14" fillId="2" borderId="12" xfId="0" applyNumberFormat="1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25" fillId="0" borderId="12" xfId="0" applyNumberFormat="1" applyFont="1" applyFill="1" applyBorder="1" applyAlignment="1">
      <alignment horizontal="left" vertical="center" wrapText="1"/>
    </xf>
    <xf numFmtId="0" fontId="25" fillId="2" borderId="3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12" xfId="0" applyNumberFormat="1" applyFont="1" applyFill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6" fillId="0" borderId="16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4574A0"/>
      <rgbColor rgb="00993366"/>
      <rgbColor rgb="00BDC7EB"/>
      <rgbColor rgb="00CCFFFF"/>
      <rgbColor rgb="007D8AB9"/>
      <rgbColor rgb="00C6E2FF"/>
      <rgbColor rgb="00DCF1FF"/>
      <rgbColor rgb="00F0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4A62B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ransport1@drsk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workbookViewId="0">
      <selection activeCell="D21" sqref="D21:P21"/>
    </sheetView>
  </sheetViews>
  <sheetFormatPr defaultColWidth="10.6640625" defaultRowHeight="11.25" outlineLevelRow="1" x14ac:dyDescent="0.2"/>
  <cols>
    <col min="1" max="1" width="10.33203125" style="8" customWidth="1"/>
    <col min="2" max="2" width="9.33203125" style="8" customWidth="1"/>
    <col min="3" max="3" width="26.6640625" style="8" customWidth="1"/>
    <col min="4" max="4" width="15.33203125" style="9" customWidth="1"/>
    <col min="5" max="5" width="12.1640625" style="9" customWidth="1"/>
    <col min="6" max="6" width="13" style="9" customWidth="1"/>
    <col min="7" max="7" width="12" style="9" customWidth="1"/>
    <col min="8" max="8" width="12.5" style="9" customWidth="1"/>
    <col min="9" max="9" width="13.33203125" style="9" customWidth="1"/>
    <col min="10" max="10" width="12.1640625" style="9" customWidth="1"/>
    <col min="11" max="11" width="12.5" style="9" customWidth="1"/>
    <col min="12" max="12" width="11.6640625" style="9" customWidth="1"/>
    <col min="13" max="13" width="14" style="9" customWidth="1"/>
    <col min="14" max="14" width="12.5" style="9" customWidth="1"/>
    <col min="15" max="15" width="13.1640625" style="9" customWidth="1"/>
    <col min="16" max="16" width="17.33203125" style="8" customWidth="1"/>
    <col min="17" max="16384" width="10.6640625" style="10"/>
  </cols>
  <sheetData>
    <row r="1" spans="1:16" ht="18" customHeight="1" x14ac:dyDescent="0.2">
      <c r="A1" s="31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4"/>
      <c r="P1" s="34"/>
    </row>
    <row r="2" spans="1:16" ht="18" customHeight="1" x14ac:dyDescent="0.2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18.75" customHeight="1" thickBot="1" x14ac:dyDescent="0.25">
      <c r="A3" s="35" t="s">
        <v>32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20.25" customHeight="1" x14ac:dyDescent="0.2">
      <c r="A4" s="47" t="s">
        <v>18</v>
      </c>
      <c r="B4" s="48"/>
      <c r="C4" s="48"/>
      <c r="D4" s="49" t="s">
        <v>23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/>
    </row>
    <row r="5" spans="1:16" s="7" customFormat="1" ht="21" customHeight="1" x14ac:dyDescent="0.2">
      <c r="A5" s="38" t="s">
        <v>15</v>
      </c>
      <c r="B5" s="39"/>
      <c r="C5" s="40"/>
      <c r="D5" s="52" t="s">
        <v>14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 t="s">
        <v>24</v>
      </c>
    </row>
    <row r="6" spans="1:16" ht="19.5" customHeight="1" x14ac:dyDescent="0.2">
      <c r="A6" s="41"/>
      <c r="B6" s="42"/>
      <c r="C6" s="43"/>
      <c r="D6" s="16" t="s">
        <v>0</v>
      </c>
      <c r="E6" s="16" t="s">
        <v>1</v>
      </c>
      <c r="F6" s="16" t="s">
        <v>2</v>
      </c>
      <c r="G6" s="16" t="s">
        <v>3</v>
      </c>
      <c r="H6" s="16" t="s">
        <v>4</v>
      </c>
      <c r="I6" s="16" t="s">
        <v>5</v>
      </c>
      <c r="J6" s="16" t="s">
        <v>6</v>
      </c>
      <c r="K6" s="16" t="s">
        <v>7</v>
      </c>
      <c r="L6" s="16" t="s">
        <v>8</v>
      </c>
      <c r="M6" s="16" t="s">
        <v>9</v>
      </c>
      <c r="N6" s="16" t="s">
        <v>10</v>
      </c>
      <c r="O6" s="16" t="s">
        <v>11</v>
      </c>
      <c r="P6" s="54"/>
    </row>
    <row r="7" spans="1:16" s="6" customFormat="1" ht="24" customHeight="1" x14ac:dyDescent="0.2">
      <c r="A7" s="57"/>
      <c r="B7" s="58"/>
      <c r="C7" s="59"/>
      <c r="D7" s="60" t="s">
        <v>33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2"/>
    </row>
    <row r="8" spans="1:16" s="11" customFormat="1" ht="28.5" customHeight="1" outlineLevel="1" x14ac:dyDescent="0.2">
      <c r="A8" s="70" t="s">
        <v>25</v>
      </c>
      <c r="B8" s="71"/>
      <c r="C8" s="71"/>
      <c r="D8" s="17">
        <v>20115.8</v>
      </c>
      <c r="E8" s="17">
        <v>22584</v>
      </c>
      <c r="F8" s="17">
        <v>24597</v>
      </c>
      <c r="G8" s="17">
        <v>27614</v>
      </c>
      <c r="H8" s="17">
        <v>25179</v>
      </c>
      <c r="I8" s="17">
        <v>27430</v>
      </c>
      <c r="J8" s="17">
        <v>30449</v>
      </c>
      <c r="K8" s="17">
        <v>27963</v>
      </c>
      <c r="L8" s="17">
        <v>27550</v>
      </c>
      <c r="M8" s="17">
        <v>27447</v>
      </c>
      <c r="N8" s="17">
        <v>25599</v>
      </c>
      <c r="O8" s="17">
        <v>27169</v>
      </c>
      <c r="P8" s="18">
        <f>SUM(D8:O8)</f>
        <v>313696.8</v>
      </c>
    </row>
    <row r="9" spans="1:16" s="11" customFormat="1" ht="30" customHeight="1" outlineLevel="1" x14ac:dyDescent="0.2">
      <c r="A9" s="70" t="s">
        <v>26</v>
      </c>
      <c r="B9" s="71"/>
      <c r="C9" s="71"/>
      <c r="D9" s="20">
        <v>37581.173999999999</v>
      </c>
      <c r="E9" s="17">
        <v>37452</v>
      </c>
      <c r="F9" s="17">
        <v>40524</v>
      </c>
      <c r="G9" s="17">
        <v>44580</v>
      </c>
      <c r="H9" s="17">
        <v>44140</v>
      </c>
      <c r="I9" s="17">
        <v>44804</v>
      </c>
      <c r="J9" s="17">
        <v>46428</v>
      </c>
      <c r="K9" s="17">
        <v>44630</v>
      </c>
      <c r="L9" s="17">
        <v>43505</v>
      </c>
      <c r="M9" s="17">
        <v>43803</v>
      </c>
      <c r="N9" s="17">
        <v>42340</v>
      </c>
      <c r="O9" s="17">
        <v>43515</v>
      </c>
      <c r="P9" s="21">
        <f>SUM(D9:O9)</f>
        <v>513302.174</v>
      </c>
    </row>
    <row r="10" spans="1:16" s="11" customFormat="1" ht="21.75" customHeight="1" outlineLevel="1" x14ac:dyDescent="0.2">
      <c r="A10" s="70" t="s">
        <v>13</v>
      </c>
      <c r="B10" s="71"/>
      <c r="C10" s="71"/>
      <c r="D10" s="24">
        <v>44737</v>
      </c>
      <c r="E10" s="17">
        <v>50427</v>
      </c>
      <c r="F10" s="17">
        <v>55885</v>
      </c>
      <c r="G10" s="17">
        <v>55229</v>
      </c>
      <c r="H10" s="17">
        <v>52868</v>
      </c>
      <c r="I10" s="17">
        <v>58841</v>
      </c>
      <c r="J10" s="17">
        <v>61372</v>
      </c>
      <c r="K10" s="17">
        <v>59795</v>
      </c>
      <c r="L10" s="17">
        <v>55859</v>
      </c>
      <c r="M10" s="17">
        <v>59000</v>
      </c>
      <c r="N10" s="17">
        <v>59065</v>
      </c>
      <c r="O10" s="17">
        <v>56837</v>
      </c>
      <c r="P10" s="25">
        <f>SUM(D10:O10)</f>
        <v>669915</v>
      </c>
    </row>
    <row r="11" spans="1:16" s="11" customFormat="1" ht="16.5" customHeight="1" outlineLevel="1" x14ac:dyDescent="0.2">
      <c r="A11" s="36" t="s">
        <v>12</v>
      </c>
      <c r="B11" s="37"/>
      <c r="C11" s="37"/>
      <c r="D11" s="27">
        <f>SUM(D8:D10)</f>
        <v>102433.974</v>
      </c>
      <c r="E11" s="19">
        <f t="shared" ref="E11:P11" si="0">SUM(E8:E10)</f>
        <v>110463</v>
      </c>
      <c r="F11" s="19">
        <f t="shared" si="0"/>
        <v>121006</v>
      </c>
      <c r="G11" s="19">
        <f t="shared" si="0"/>
        <v>127423</v>
      </c>
      <c r="H11" s="19">
        <f t="shared" si="0"/>
        <v>122187</v>
      </c>
      <c r="I11" s="19">
        <f t="shared" si="0"/>
        <v>131075</v>
      </c>
      <c r="J11" s="19">
        <f t="shared" si="0"/>
        <v>138249</v>
      </c>
      <c r="K11" s="19">
        <f t="shared" si="0"/>
        <v>132388</v>
      </c>
      <c r="L11" s="19">
        <f t="shared" si="0"/>
        <v>126914</v>
      </c>
      <c r="M11" s="19">
        <f t="shared" si="0"/>
        <v>130250</v>
      </c>
      <c r="N11" s="19">
        <f t="shared" si="0"/>
        <v>127004</v>
      </c>
      <c r="O11" s="19">
        <f t="shared" si="0"/>
        <v>127521</v>
      </c>
      <c r="P11" s="26">
        <f t="shared" si="0"/>
        <v>1496913.9739999999</v>
      </c>
    </row>
    <row r="12" spans="1:16" s="78" customFormat="1" ht="16.5" customHeight="1" outlineLevel="1" x14ac:dyDescent="0.2">
      <c r="A12" s="79" t="s">
        <v>34</v>
      </c>
      <c r="B12" s="80"/>
      <c r="C12" s="81"/>
      <c r="D12" s="82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4"/>
    </row>
    <row r="13" spans="1:16" s="78" customFormat="1" ht="16.5" customHeight="1" outlineLevel="1" x14ac:dyDescent="0.2">
      <c r="A13" s="115" t="s">
        <v>35</v>
      </c>
      <c r="B13" s="113"/>
      <c r="C13" s="114"/>
      <c r="D13" s="85" t="s">
        <v>36</v>
      </c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7"/>
    </row>
    <row r="14" spans="1:16" s="5" customFormat="1" ht="19.5" customHeight="1" x14ac:dyDescent="0.2">
      <c r="A14" s="118" t="s">
        <v>43</v>
      </c>
      <c r="B14" s="119"/>
      <c r="C14" s="120"/>
      <c r="D14" s="67" t="s">
        <v>37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9"/>
    </row>
    <row r="15" spans="1:16" s="5" customFormat="1" ht="35.25" customHeight="1" x14ac:dyDescent="0.2">
      <c r="A15" s="116" t="s">
        <v>17</v>
      </c>
      <c r="B15" s="117"/>
      <c r="C15" s="117"/>
      <c r="D15" s="44" t="s">
        <v>21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6"/>
    </row>
    <row r="16" spans="1:16" s="5" customFormat="1" ht="17.25" customHeight="1" x14ac:dyDescent="0.2">
      <c r="A16" s="110" t="s">
        <v>44</v>
      </c>
      <c r="B16" s="111"/>
      <c r="C16" s="112"/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0"/>
    </row>
    <row r="17" spans="1:16" s="5" customFormat="1" ht="23.25" customHeight="1" x14ac:dyDescent="0.2">
      <c r="A17" s="93" t="s">
        <v>38</v>
      </c>
      <c r="B17" s="94"/>
      <c r="C17" s="95"/>
      <c r="D17" s="75" t="s">
        <v>45</v>
      </c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7"/>
    </row>
    <row r="18" spans="1:16" s="5" customFormat="1" ht="21.75" customHeight="1" x14ac:dyDescent="0.2">
      <c r="A18" s="101" t="s">
        <v>46</v>
      </c>
      <c r="B18" s="102"/>
      <c r="C18" s="103"/>
      <c r="D18" s="66" t="s">
        <v>27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</row>
    <row r="19" spans="1:16" s="5" customFormat="1" ht="23.25" customHeight="1" x14ac:dyDescent="0.2">
      <c r="A19" s="104"/>
      <c r="B19" s="105"/>
      <c r="C19" s="106"/>
      <c r="D19" s="66" t="s">
        <v>28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5"/>
    </row>
    <row r="20" spans="1:16" s="5" customFormat="1" ht="31.5" customHeight="1" x14ac:dyDescent="0.2">
      <c r="A20" s="104"/>
      <c r="B20" s="105"/>
      <c r="C20" s="106"/>
      <c r="D20" s="66" t="s">
        <v>29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5"/>
    </row>
    <row r="21" spans="1:16" s="5" customFormat="1" ht="23.25" customHeight="1" x14ac:dyDescent="0.2">
      <c r="A21" s="107"/>
      <c r="B21" s="108"/>
      <c r="C21" s="109"/>
      <c r="D21" s="66" t="s">
        <v>30</v>
      </c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5"/>
    </row>
    <row r="22" spans="1:16" s="5" customFormat="1" ht="33.75" customHeight="1" x14ac:dyDescent="0.2">
      <c r="A22" s="96" t="s">
        <v>16</v>
      </c>
      <c r="B22" s="97"/>
      <c r="C22" s="92"/>
      <c r="D22" s="63" t="s">
        <v>40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88"/>
    </row>
    <row r="23" spans="1:16" s="5" customFormat="1" ht="39" customHeight="1" x14ac:dyDescent="0.2">
      <c r="A23" s="98"/>
      <c r="B23" s="97"/>
      <c r="C23" s="92"/>
      <c r="D23" s="74" t="s">
        <v>41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88"/>
    </row>
    <row r="24" spans="1:16" s="12" customFormat="1" ht="48" customHeight="1" thickBot="1" x14ac:dyDescent="0.25">
      <c r="A24" s="99" t="s">
        <v>39</v>
      </c>
      <c r="B24" s="100"/>
      <c r="C24" s="100"/>
      <c r="D24" s="89" t="s">
        <v>42</v>
      </c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1"/>
    </row>
    <row r="25" spans="1:16" ht="23.25" customHeight="1" x14ac:dyDescent="0.2"/>
    <row r="26" spans="1:16" s="2" customFormat="1" ht="17.25" x14ac:dyDescent="0.3">
      <c r="A26" s="3"/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</row>
    <row r="27" spans="1:16" s="2" customFormat="1" ht="20.25" customHeight="1" x14ac:dyDescent="0.3">
      <c r="A27" s="3"/>
      <c r="B27" s="72" t="s">
        <v>31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14"/>
    </row>
    <row r="28" spans="1:16" s="2" customFormat="1" ht="20.25" customHeight="1" x14ac:dyDescent="0.3">
      <c r="A28" s="3"/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s="2" customFormat="1" ht="17.25" x14ac:dyDescent="0.3">
      <c r="A29" s="3"/>
      <c r="B29" s="72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</row>
    <row r="30" spans="1:16" s="2" customFormat="1" ht="6.75" customHeight="1" x14ac:dyDescent="0.3">
      <c r="A30" s="3"/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"/>
      <c r="M30" s="15"/>
      <c r="N30" s="14"/>
      <c r="O30" s="14"/>
      <c r="P30" s="14"/>
    </row>
    <row r="31" spans="1:16" s="2" customFormat="1" ht="18.75" customHeight="1" x14ac:dyDescent="0.2">
      <c r="A31" s="3"/>
      <c r="B31" s="4" t="s">
        <v>19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ht="15" x14ac:dyDescent="0.2">
      <c r="A32" s="3"/>
      <c r="B32" s="55" t="s">
        <v>20</v>
      </c>
      <c r="C32" s="5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39">
    <mergeCell ref="D18:P18"/>
    <mergeCell ref="A15:C15"/>
    <mergeCell ref="B27:O27"/>
    <mergeCell ref="D19:P19"/>
    <mergeCell ref="D17:P17"/>
    <mergeCell ref="B26:P26"/>
    <mergeCell ref="A18:C21"/>
    <mergeCell ref="A16:C16"/>
    <mergeCell ref="A17:C17"/>
    <mergeCell ref="B32:C32"/>
    <mergeCell ref="A7:C7"/>
    <mergeCell ref="D7:P7"/>
    <mergeCell ref="A22:C23"/>
    <mergeCell ref="D22:P22"/>
    <mergeCell ref="D21:P21"/>
    <mergeCell ref="D24:P24"/>
    <mergeCell ref="D14:P14"/>
    <mergeCell ref="A14:C14"/>
    <mergeCell ref="A10:C10"/>
    <mergeCell ref="A9:C9"/>
    <mergeCell ref="A8:C8"/>
    <mergeCell ref="B29:P29"/>
    <mergeCell ref="A24:C24"/>
    <mergeCell ref="D20:P20"/>
    <mergeCell ref="D23:P23"/>
    <mergeCell ref="D15:P15"/>
    <mergeCell ref="A4:C4"/>
    <mergeCell ref="D4:P4"/>
    <mergeCell ref="D5:O5"/>
    <mergeCell ref="P5:P6"/>
    <mergeCell ref="A12:C12"/>
    <mergeCell ref="D12:P12"/>
    <mergeCell ref="A13:C13"/>
    <mergeCell ref="D13:P13"/>
    <mergeCell ref="A2:P2"/>
    <mergeCell ref="A1:P1"/>
    <mergeCell ref="A3:P3"/>
    <mergeCell ref="A11:C11"/>
    <mergeCell ref="A5:C6"/>
  </mergeCells>
  <phoneticPr fontId="0" type="noConversion"/>
  <hyperlinks>
    <hyperlink ref="B32" r:id="rId1" display="mailto:transport1@drsk.ru"/>
  </hyperlinks>
  <pageMargins left="0.39370078740157483" right="0.19685039370078741" top="0.39370078740157483" bottom="0.19685039370078741" header="0.51181102362204722" footer="0.51181102362204722"/>
  <pageSetup paperSize="9" scale="82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Единств. ист.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Горева Виктория Сергеевна</cp:lastModifiedBy>
  <cp:revision>1</cp:revision>
  <cp:lastPrinted>2015-10-21T05:04:48Z</cp:lastPrinted>
  <dcterms:created xsi:type="dcterms:W3CDTF">2010-09-20T23:37:30Z</dcterms:created>
  <dcterms:modified xsi:type="dcterms:W3CDTF">2015-10-26T02:10:39Z</dcterms:modified>
</cp:coreProperties>
</file>