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19440" windowHeight="13635"/>
  </bookViews>
  <sheets>
    <sheet name="июнь 2015" sheetId="1" r:id="rId1"/>
  </sheets>
  <externalReferences>
    <externalReference r:id="rId2"/>
  </externalReferences>
  <definedNames>
    <definedName name="_xlnm._FilterDatabase" localSheetId="0" hidden="1">'июнь 2015'!#REF!</definedName>
    <definedName name="tarif2">[1]ОЭС!$G$8</definedName>
    <definedName name="_xlnm.Print_Area" localSheetId="0">'июнь 2015'!$A$1:$H$44</definedName>
  </definedNames>
  <calcPr calcId="144525"/>
</workbook>
</file>

<file path=xl/calcChain.xml><?xml version="1.0" encoding="utf-8"?>
<calcChain xmlns="http://schemas.openxmlformats.org/spreadsheetml/2006/main">
  <c r="E12" i="1" l="1"/>
  <c r="E36" i="1"/>
  <c r="E43" i="1" s="1"/>
  <c r="E26" i="1"/>
  <c r="E16" i="1"/>
  <c r="E23" i="1" s="1"/>
  <c r="E7" i="1"/>
  <c r="E8" i="1"/>
  <c r="E10" i="1"/>
  <c r="E9" i="1"/>
  <c r="E13" i="1" l="1"/>
  <c r="E6" i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<sst xmlns="http://schemas.openxmlformats.org/spreadsheetml/2006/main" count="47" uniqueCount="18">
  <si>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</si>
  <si>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</si>
  <si>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</si>
  <si>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</si>
  <si>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</si>
  <si>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</si>
  <si>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</si>
  <si>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</si>
  <si>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</si>
  <si>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</si>
  <si>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</si>
  <si>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</si>
  <si>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</si>
  <si>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</si>
  <si>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</si>
  <si>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</si>
  <si>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</si>
  <si>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июнь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</si>
</sst>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_(* #,##0.00_);_(* \(#,##0.00\);_(* &quot;-&quot;??_);_(@_)"/>
    <numFmt numFmtId="166" formatCode="_(* #,##0.000_);_(* \(#,##0.000\);_(* &quot;-&quot;??_);_(@_)"/>
    <numFmt numFmtId="167" formatCode="0.000000"/>
    <numFmt numFmtId="168" formatCode="_(* #,##0_);_(* \(#,##0\);_(* &quot;-&quot;??_);_(@_)"/>
    <numFmt numFmtId="169" formatCode="_(* #,##0.0000000_);_(* \(#,##0.0000000\);_(* &quot;-&quot;??_);_(@_)"/>
    <numFmt numFmtId="170" formatCode="_(* #,##0.00000000_);_(* \(#,##0.00000000\);_(* &quot;-&quot;??_);_(@_)"/>
    <numFmt numFmtId="171" formatCode="_-* #,##0.00000000000_р_._-;\-* #,##0.00000000000_р_._-;_-* &quot;-&quot;??_р_._-;_-@_-"/>
    <numFmt numFmtId="172" formatCode="_(* #,##0.000000_);_(* \(#,##0.000000\);_(* &quot;-&quot;??_);_(@_)"/>
    <numFmt numFmtId="173" formatCode="_-* #,##0.0000000\ _₽_-;\-* #,##0.0000000\ _₽_-;_-* &quot;-&quot;??\ _₽_-;_-@_-"/>
    <numFmt numFmtId="174" formatCode="0.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7" fillId="0" borderId="0" xfId="1" applyFont="1" applyFill="1" applyBorder="1"/>
    <xf numFmtId="166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5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8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1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6" fontId="5" fillId="0" borderId="0" xfId="1" applyNumberFormat="1" applyFont="1" applyBorder="1"/>
    <xf numFmtId="169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5" fillId="0" borderId="0" xfId="1" applyNumberFormat="1" applyFont="1" applyFill="1" applyBorder="1"/>
    <xf numFmtId="165" fontId="5" fillId="0" borderId="0" xfId="1" applyFont="1" applyFill="1" applyAlignment="1"/>
    <xf numFmtId="165" fontId="13" fillId="0" borderId="0" xfId="1" applyFont="1" applyFill="1" applyAlignment="1"/>
    <xf numFmtId="165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5" fontId="12" fillId="0" borderId="18" xfId="1" applyFont="1" applyBorder="1" applyAlignment="1">
      <alignment horizontal="right"/>
    </xf>
    <xf numFmtId="165" fontId="12" fillId="0" borderId="24" xfId="1" applyFont="1" applyBorder="1" applyAlignment="1">
      <alignment horizontal="right"/>
    </xf>
    <xf numFmtId="165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5" fontId="10" fillId="0" borderId="26" xfId="1" applyFont="1" applyBorder="1" applyAlignment="1"/>
    <xf numFmtId="165" fontId="5" fillId="2" borderId="18" xfId="1" applyFont="1" applyFill="1" applyBorder="1" applyAlignment="1">
      <alignment horizontal="center"/>
    </xf>
    <xf numFmtId="165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5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5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4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10" fillId="0" borderId="14" xfId="1" applyNumberFormat="1" applyFont="1" applyBorder="1" applyAlignment="1"/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110" zoomScaleNormal="110" zoomScaleSheetLayoutView="100" workbookViewId="0">
      <selection activeCell="M22" sqref="M22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1" t="s">
        <v>17</v>
      </c>
      <c r="B1" s="61"/>
      <c r="C1" s="61"/>
      <c r="D1" s="61"/>
      <c r="E1" s="61"/>
      <c r="F1" s="61"/>
      <c r="G1" s="61"/>
      <c r="H1" s="61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70" t="s">
        <v>0</v>
      </c>
      <c r="D3" s="71"/>
      <c r="E3" s="72"/>
      <c r="F3" s="31"/>
    </row>
    <row r="4" spans="1:8" ht="16.5" customHeight="1" thickBot="1" x14ac:dyDescent="0.25">
      <c r="C4" s="62" t="s">
        <v>12</v>
      </c>
      <c r="D4" s="67"/>
      <c r="E4" s="32" t="s">
        <v>1</v>
      </c>
      <c r="F4" s="37"/>
    </row>
    <row r="5" spans="1:8" s="9" customFormat="1" ht="30.75" thickBot="1" x14ac:dyDescent="0.25">
      <c r="A5" s="38"/>
      <c r="B5" s="38"/>
      <c r="C5" s="68"/>
      <c r="D5" s="69"/>
      <c r="E5" s="33" t="s">
        <v>16</v>
      </c>
    </row>
    <row r="6" spans="1:8" s="11" customFormat="1" ht="14.25" x14ac:dyDescent="0.2">
      <c r="A6" s="10"/>
      <c r="B6" s="10"/>
      <c r="C6" s="73" t="s">
        <v>2</v>
      </c>
      <c r="D6" s="74"/>
      <c r="E6" s="75">
        <f>E7+E8+E9+E10</f>
        <v>5956.1859999999997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404.14599999999996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5552.04</v>
      </c>
    </row>
    <row r="11" spans="1:8" ht="16.5" thickBot="1" x14ac:dyDescent="0.3">
      <c r="A11" s="39"/>
      <c r="B11" s="39"/>
      <c r="C11" s="64" t="s">
        <v>4</v>
      </c>
      <c r="D11" s="65"/>
      <c r="E11" s="66"/>
    </row>
    <row r="12" spans="1:8" ht="18.75" customHeight="1" x14ac:dyDescent="0.25">
      <c r="A12" s="20"/>
      <c r="B12" s="20"/>
      <c r="C12" s="54"/>
      <c r="D12" s="55" t="s">
        <v>10</v>
      </c>
      <c r="E12" s="56">
        <f>E22+E32+E42</f>
        <v>5339.4209999999994</v>
      </c>
    </row>
    <row r="13" spans="1:8" ht="16.5" thickBot="1" x14ac:dyDescent="0.3">
      <c r="A13" s="20"/>
      <c r="B13" s="20"/>
      <c r="C13" s="21"/>
      <c r="D13" s="40" t="s">
        <v>11</v>
      </c>
      <c r="E13" s="36">
        <f>E23+E33+E43</f>
        <v>616.76500000000021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2" t="s">
        <v>13</v>
      </c>
      <c r="D15" s="63"/>
      <c r="E15" s="41" t="s">
        <v>16</v>
      </c>
    </row>
    <row r="16" spans="1:8" s="14" customFormat="1" ht="18.75" customHeight="1" x14ac:dyDescent="0.2">
      <c r="A16" s="28"/>
      <c r="B16" s="28"/>
      <c r="C16" s="42"/>
      <c r="D16" s="45" t="s">
        <v>3</v>
      </c>
      <c r="E16" s="49">
        <f>E17+E18+E19+E20</f>
        <v>4149.6909999999998</v>
      </c>
    </row>
    <row r="17" spans="1:7" s="14" customFormat="1" ht="15" customHeight="1" x14ac:dyDescent="0.25">
      <c r="A17" s="28"/>
      <c r="B17" s="28"/>
      <c r="C17" s="12" t="s">
        <v>4</v>
      </c>
      <c r="D17" s="46" t="s">
        <v>5</v>
      </c>
      <c r="E17" s="50">
        <v>0</v>
      </c>
    </row>
    <row r="18" spans="1:7" s="15" customFormat="1" ht="15.75" customHeight="1" x14ac:dyDescent="0.2">
      <c r="A18" s="29"/>
      <c r="B18" s="29"/>
      <c r="C18" s="16"/>
      <c r="D18" s="47" t="s">
        <v>6</v>
      </c>
      <c r="E18" s="50">
        <v>0</v>
      </c>
    </row>
    <row r="19" spans="1:7" s="15" customFormat="1" ht="15.75" customHeight="1" x14ac:dyDescent="0.25">
      <c r="A19" s="29"/>
      <c r="B19" s="29"/>
      <c r="C19" s="12"/>
      <c r="D19" s="47" t="s">
        <v>7</v>
      </c>
      <c r="E19" s="34">
        <v>306.63499999999999</v>
      </c>
    </row>
    <row r="20" spans="1:7" s="15" customFormat="1" ht="16.5" customHeight="1" thickBot="1" x14ac:dyDescent="0.3">
      <c r="A20" s="30"/>
      <c r="B20" s="30"/>
      <c r="C20" s="43"/>
      <c r="D20" s="48" t="s">
        <v>8</v>
      </c>
      <c r="E20" s="35">
        <v>3843.0559999999996</v>
      </c>
    </row>
    <row r="21" spans="1:7" s="15" customFormat="1" ht="18.75" customHeight="1" thickBot="1" x14ac:dyDescent="0.3">
      <c r="A21" s="28"/>
      <c r="B21" s="28"/>
      <c r="C21" s="64" t="s">
        <v>9</v>
      </c>
      <c r="D21" s="65"/>
      <c r="E21" s="66"/>
    </row>
    <row r="22" spans="1:7" s="15" customFormat="1" ht="16.899999999999999" customHeight="1" x14ac:dyDescent="0.25">
      <c r="A22" s="28"/>
      <c r="B22" s="28"/>
      <c r="C22" s="57"/>
      <c r="D22" s="58" t="s">
        <v>10</v>
      </c>
      <c r="E22" s="53">
        <v>3690.8169999999996</v>
      </c>
    </row>
    <row r="23" spans="1:7" s="15" customFormat="1" ht="15.75" thickBot="1" x14ac:dyDescent="0.3">
      <c r="A23" s="28"/>
      <c r="B23" s="28"/>
      <c r="C23" s="44"/>
      <c r="D23" s="52" t="s">
        <v>11</v>
      </c>
      <c r="E23" s="51">
        <f>E16-E22</f>
        <v>458.87400000000025</v>
      </c>
    </row>
    <row r="24" spans="1:7" s="15" customFormat="1" ht="15.75" thickBot="1" x14ac:dyDescent="0.3">
      <c r="C24" s="25"/>
      <c r="D24" s="26"/>
      <c r="E24" s="27"/>
      <c r="G24" s="59"/>
    </row>
    <row r="25" spans="1:7" s="14" customFormat="1" ht="36" customHeight="1" thickBot="1" x14ac:dyDescent="0.25">
      <c r="A25" s="28"/>
      <c r="B25" s="28"/>
      <c r="C25" s="62" t="s">
        <v>14</v>
      </c>
      <c r="D25" s="63"/>
      <c r="E25" s="41" t="s">
        <v>16</v>
      </c>
      <c r="F25" s="9"/>
      <c r="G25" s="9"/>
    </row>
    <row r="26" spans="1:7" s="14" customFormat="1" ht="18.75" customHeight="1" x14ac:dyDescent="0.2">
      <c r="A26" s="28"/>
      <c r="B26" s="28"/>
      <c r="C26" s="42"/>
      <c r="D26" s="45" t="s">
        <v>3</v>
      </c>
      <c r="E26" s="49">
        <f>E27+E28+E29+E30</f>
        <v>1506.6860000000001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6" t="s">
        <v>5</v>
      </c>
      <c r="E27" s="50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7" t="s">
        <v>6</v>
      </c>
      <c r="E28" s="50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7" t="s">
        <v>7</v>
      </c>
      <c r="E29" s="50">
        <v>97.510999999999996</v>
      </c>
      <c r="G29" s="60"/>
    </row>
    <row r="30" spans="1:7" s="15" customFormat="1" ht="16.5" customHeight="1" thickBot="1" x14ac:dyDescent="0.25">
      <c r="A30" s="30"/>
      <c r="B30" s="30"/>
      <c r="C30" s="43"/>
      <c r="D30" s="48" t="s">
        <v>8</v>
      </c>
      <c r="E30" s="51">
        <v>1409.1750000000002</v>
      </c>
      <c r="G30" s="60"/>
    </row>
    <row r="31" spans="1:7" s="15" customFormat="1" ht="18.75" customHeight="1" thickBot="1" x14ac:dyDescent="0.3">
      <c r="A31" s="28"/>
      <c r="B31" s="28"/>
      <c r="C31" s="64" t="s">
        <v>9</v>
      </c>
      <c r="D31" s="65"/>
      <c r="E31" s="66"/>
      <c r="F31" s="2"/>
      <c r="G31" s="2"/>
    </row>
    <row r="32" spans="1:7" s="15" customFormat="1" ht="16.899999999999999" customHeight="1" x14ac:dyDescent="0.25">
      <c r="A32" s="28"/>
      <c r="B32" s="28"/>
      <c r="C32" s="57"/>
      <c r="D32" s="58" t="s">
        <v>10</v>
      </c>
      <c r="E32" s="53">
        <v>1351.2430000000002</v>
      </c>
      <c r="F32" s="2"/>
      <c r="G32" s="2"/>
    </row>
    <row r="33" spans="1:7" s="15" customFormat="1" ht="15.75" thickBot="1" x14ac:dyDescent="0.3">
      <c r="A33" s="28"/>
      <c r="B33" s="28"/>
      <c r="C33" s="44"/>
      <c r="D33" s="52" t="s">
        <v>11</v>
      </c>
      <c r="E33" s="51">
        <v>155.44299999999998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2" t="s">
        <v>15</v>
      </c>
      <c r="D35" s="63"/>
      <c r="E35" s="41" t="s">
        <v>16</v>
      </c>
    </row>
    <row r="36" spans="1:7" ht="14.25" x14ac:dyDescent="0.2">
      <c r="C36" s="42"/>
      <c r="D36" s="45" t="s">
        <v>3</v>
      </c>
      <c r="E36" s="49">
        <f>E37+E38+E39+E40</f>
        <v>299.80899999999997</v>
      </c>
    </row>
    <row r="37" spans="1:7" ht="15" x14ac:dyDescent="0.25">
      <c r="C37" s="12" t="s">
        <v>4</v>
      </c>
      <c r="D37" s="46" t="s">
        <v>5</v>
      </c>
      <c r="E37" s="50">
        <v>0</v>
      </c>
    </row>
    <row r="38" spans="1:7" x14ac:dyDescent="0.2">
      <c r="C38" s="16"/>
      <c r="D38" s="47" t="s">
        <v>6</v>
      </c>
      <c r="E38" s="50">
        <v>0</v>
      </c>
    </row>
    <row r="39" spans="1:7" x14ac:dyDescent="0.2">
      <c r="C39" s="12"/>
      <c r="D39" s="47" t="s">
        <v>7</v>
      </c>
      <c r="E39" s="50"/>
    </row>
    <row r="40" spans="1:7" ht="13.5" thickBot="1" x14ac:dyDescent="0.25">
      <c r="C40" s="43"/>
      <c r="D40" s="48" t="s">
        <v>8</v>
      </c>
      <c r="E40" s="51">
        <v>299.80899999999997</v>
      </c>
    </row>
    <row r="41" spans="1:7" ht="15.75" thickBot="1" x14ac:dyDescent="0.3">
      <c r="C41" s="64" t="s">
        <v>9</v>
      </c>
      <c r="D41" s="65"/>
      <c r="E41" s="66"/>
    </row>
    <row r="42" spans="1:7" ht="15" x14ac:dyDescent="0.25">
      <c r="C42" s="57"/>
      <c r="D42" s="58" t="s">
        <v>10</v>
      </c>
      <c r="E42" s="53">
        <v>297.36099999999999</v>
      </c>
    </row>
    <row r="43" spans="1:7" ht="15.75" thickBot="1" x14ac:dyDescent="0.3">
      <c r="C43" s="44"/>
      <c r="D43" s="52" t="s">
        <v>11</v>
      </c>
      <c r="E43" s="51">
        <f>E36-E42</f>
        <v>2.4479999999999791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2015</vt:lpstr>
      <vt:lpstr>'июнь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Дудукалова Людмила Александровна</cp:lastModifiedBy>
  <cp:lastPrinted>2015-01-19T04:49:31Z</cp:lastPrinted>
  <dcterms:created xsi:type="dcterms:W3CDTF">2014-09-21T23:13:42Z</dcterms:created>
  <dcterms:modified xsi:type="dcterms:W3CDTF">2015-07-21T05:00:48Z</dcterms:modified>
</cp:coreProperties>
</file>