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440" windowHeight="13755"/>
  </bookViews>
  <sheets>
    <sheet name="март 2015" sheetId="1" r:id="rId1"/>
  </sheets>
  <externalReferences>
    <externalReference r:id="rId2"/>
  </externalReferences>
  <definedNames>
    <definedName name="_xlnm._FilterDatabase" localSheetId="0" hidden="1">'март 2015'!#REF!</definedName>
    <definedName name="tarif2">[1]ОЭС!$G$8</definedName>
    <definedName name="_xlnm.Print_Area" localSheetId="0">'март 2015'!$A$1:$H$44</definedName>
  </definedNames>
  <calcPr calcId="144525"/>
</workbook>
</file>

<file path=xl/calcChain.xml><?xml version="1.0" encoding="utf-8"?>
<calcChain xmlns="http://schemas.openxmlformats.org/spreadsheetml/2006/main">
  <c r="E33" i="1" l="1"/>
  <c r="E22" i="1"/>
  <c r="E12" i="1" l="1"/>
  <c r="E13" i="1"/>
  <c r="E36" i="1"/>
  <c r="E26" i="1"/>
  <c r="E16" i="1"/>
  <c r="E7" i="1"/>
  <c r="E8" i="1"/>
  <c r="E10" i="1"/>
  <c r="E9" i="1"/>
  <c r="E6" i="1" l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<sst xmlns="http://schemas.openxmlformats.org/spreadsheetml/2006/main" count="47" uniqueCount="18">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</sst>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_(* #,##0.000_);_(* \(#,##0.000\);_(* &quot;-&quot;??_);_(@_)"/>
    <numFmt numFmtId="167" formatCode="0.000000"/>
    <numFmt numFmtId="168" formatCode="_(* #,##0_);_(* \(#,##0\);_(* &quot;-&quot;??_);_(@_)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000000000_р_._-;\-* #,##0.00000000000_р_._-;_-* &quot;-&quot;??_р_._-;_-@_-"/>
    <numFmt numFmtId="172" formatCode="_(* #,##0.000000_);_(* \(#,##0.000000\);_(* &quot;-&quot;??_);_(@_)"/>
    <numFmt numFmtId="177" formatCode="_-* #,##0.0000000\ _₽_-;\-* #,##0.0000000\ _₽_-;_-* &quot;-&quot;??\ _₽_-;_-@_-"/>
    <numFmt numFmtId="179" formatCode="0.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7" fillId="0" borderId="0" xfId="1" applyFont="1" applyFill="1" applyBorder="1"/>
    <xf numFmtId="166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5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8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1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5" fillId="0" borderId="0" xfId="1" applyNumberFormat="1" applyFont="1" applyBorder="1"/>
    <xf numFmtId="169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Alignment="1"/>
    <xf numFmtId="165" fontId="13" fillId="0" borderId="0" xfId="1" applyFont="1" applyFill="1" applyAlignment="1"/>
    <xf numFmtId="165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18" xfId="1" applyFont="1" applyBorder="1" applyAlignment="1">
      <alignment horizontal="right"/>
    </xf>
    <xf numFmtId="165" fontId="12" fillId="0" borderId="24" xfId="1" applyFont="1" applyBorder="1" applyAlignment="1">
      <alignment horizontal="right"/>
    </xf>
    <xf numFmtId="165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/>
    </xf>
    <xf numFmtId="165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5" fontId="10" fillId="0" borderId="26" xfId="1" applyFont="1" applyBorder="1" applyAlignment="1"/>
    <xf numFmtId="165" fontId="5" fillId="2" borderId="18" xfId="1" applyFont="1" applyFill="1" applyBorder="1" applyAlignment="1">
      <alignment horizontal="center"/>
    </xf>
    <xf numFmtId="165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5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5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7" fontId="5" fillId="0" borderId="0" xfId="0" applyNumberFormat="1" applyFont="1" applyFill="1" applyBorder="1" applyAlignment="1"/>
    <xf numFmtId="179" fontId="5" fillId="0" borderId="0" xfId="0" applyNumberFormat="1" applyFont="1" applyFill="1" applyBorder="1" applyAlignment="1"/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26" zoomScale="110" zoomScaleNormal="110" zoomScaleSheetLayoutView="100" workbookViewId="0">
      <selection activeCell="E42" sqref="E42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0" t="s">
        <v>17</v>
      </c>
      <c r="B1" s="60"/>
      <c r="C1" s="60"/>
      <c r="D1" s="60"/>
      <c r="E1" s="60"/>
      <c r="F1" s="60"/>
      <c r="G1" s="60"/>
      <c r="H1" s="6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69" t="s">
        <v>0</v>
      </c>
      <c r="D3" s="70"/>
      <c r="E3" s="71"/>
      <c r="F3" s="31"/>
    </row>
    <row r="4" spans="1:8" ht="16.5" customHeight="1" thickBot="1" x14ac:dyDescent="0.25">
      <c r="C4" s="61" t="s">
        <v>12</v>
      </c>
      <c r="D4" s="66"/>
      <c r="E4" s="32" t="s">
        <v>1</v>
      </c>
      <c r="F4" s="37"/>
    </row>
    <row r="5" spans="1:8" s="9" customFormat="1" ht="30.75" thickBot="1" x14ac:dyDescent="0.25">
      <c r="A5" s="38"/>
      <c r="B5" s="38"/>
      <c r="C5" s="67"/>
      <c r="D5" s="68"/>
      <c r="E5" s="33" t="s">
        <v>16</v>
      </c>
    </row>
    <row r="6" spans="1:8" s="11" customFormat="1" ht="14.25" x14ac:dyDescent="0.2">
      <c r="A6" s="10"/>
      <c r="B6" s="10"/>
      <c r="C6" s="72" t="s">
        <v>2</v>
      </c>
      <c r="D6" s="73"/>
      <c r="E6" s="40">
        <f>E7+E8+E9+E10</f>
        <v>7124.3955699999615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633.952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6490.4435699999613</v>
      </c>
    </row>
    <row r="11" spans="1:8" ht="16.5" thickBot="1" x14ac:dyDescent="0.3">
      <c r="A11" s="39"/>
      <c r="B11" s="39"/>
      <c r="C11" s="63" t="s">
        <v>4</v>
      </c>
      <c r="D11" s="64"/>
      <c r="E11" s="65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5819.3335699999998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962.83199999999999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1" t="s">
        <v>13</v>
      </c>
      <c r="D15" s="62"/>
      <c r="E15" s="42" t="s">
        <v>16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5001.2115699999613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">
      <c r="A19" s="29"/>
      <c r="B19" s="29"/>
      <c r="C19" s="12"/>
      <c r="D19" s="48" t="s">
        <v>7</v>
      </c>
      <c r="E19" s="51">
        <v>480.61399999999998</v>
      </c>
    </row>
    <row r="20" spans="1:7" s="15" customFormat="1" ht="16.5" customHeight="1" thickBot="1" x14ac:dyDescent="0.25">
      <c r="A20" s="30"/>
      <c r="B20" s="30"/>
      <c r="C20" s="44"/>
      <c r="D20" s="49" t="s">
        <v>8</v>
      </c>
      <c r="E20" s="52">
        <v>4520.5975699999617</v>
      </c>
    </row>
    <row r="21" spans="1:7" s="15" customFormat="1" ht="18.75" customHeight="1" thickBot="1" x14ac:dyDescent="0.3">
      <c r="A21" s="28"/>
      <c r="B21" s="28"/>
      <c r="C21" s="63" t="s">
        <v>9</v>
      </c>
      <c r="D21" s="64"/>
      <c r="E21" s="65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f>4273.82957+4.969</f>
        <v>4278.7985699999999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v>722.41300000000001</v>
      </c>
    </row>
    <row r="24" spans="1:7" s="15" customFormat="1" ht="15.75" thickBot="1" x14ac:dyDescent="0.3">
      <c r="C24" s="25"/>
      <c r="D24" s="26"/>
      <c r="E24" s="27"/>
      <c r="G24" s="74"/>
    </row>
    <row r="25" spans="1:7" s="14" customFormat="1" ht="36" customHeight="1" thickBot="1" x14ac:dyDescent="0.25">
      <c r="A25" s="28"/>
      <c r="B25" s="28"/>
      <c r="C25" s="61" t="s">
        <v>14</v>
      </c>
      <c r="D25" s="62"/>
      <c r="E25" s="42" t="s">
        <v>16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1765.27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153.33799999999999</v>
      </c>
      <c r="G29" s="75"/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1611.932</v>
      </c>
      <c r="G30" s="75"/>
    </row>
    <row r="31" spans="1:7" s="15" customFormat="1" ht="18.75" customHeight="1" thickBot="1" x14ac:dyDescent="0.3">
      <c r="A31" s="28"/>
      <c r="B31" s="28"/>
      <c r="C31" s="63" t="s">
        <v>9</v>
      </c>
      <c r="D31" s="64"/>
      <c r="E31" s="65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1534.127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>
        <f>153.338+77.805</f>
        <v>231.143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1" t="s">
        <v>15</v>
      </c>
      <c r="D35" s="62"/>
      <c r="E35" s="42" t="s">
        <v>16</v>
      </c>
    </row>
    <row r="36" spans="1:7" ht="14.25" x14ac:dyDescent="0.2">
      <c r="C36" s="43"/>
      <c r="D36" s="46" t="s">
        <v>3</v>
      </c>
      <c r="E36" s="50">
        <f>E37+E38+E39+E40</f>
        <v>357.91399999999999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>
        <v>0</v>
      </c>
    </row>
    <row r="40" spans="1:7" ht="13.5" thickBot="1" x14ac:dyDescent="0.25">
      <c r="C40" s="44"/>
      <c r="D40" s="49" t="s">
        <v>8</v>
      </c>
      <c r="E40" s="52">
        <v>357.91399999999999</v>
      </c>
    </row>
    <row r="41" spans="1:7" ht="15.75" thickBot="1" x14ac:dyDescent="0.3">
      <c r="C41" s="63" t="s">
        <v>9</v>
      </c>
      <c r="D41" s="64"/>
      <c r="E41" s="65"/>
    </row>
    <row r="42" spans="1:7" ht="15" x14ac:dyDescent="0.25">
      <c r="C42" s="58"/>
      <c r="D42" s="59" t="s">
        <v>10</v>
      </c>
      <c r="E42" s="54">
        <v>6.4080000000000004</v>
      </c>
    </row>
    <row r="43" spans="1:7" ht="15.75" thickBot="1" x14ac:dyDescent="0.3">
      <c r="C43" s="45"/>
      <c r="D43" s="53" t="s">
        <v>11</v>
      </c>
      <c r="E43" s="52">
        <v>9.2759999999999998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2015</vt:lpstr>
      <vt:lpstr>'март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Дудукалова Людмила Александровна</cp:lastModifiedBy>
  <cp:lastPrinted>2015-01-19T04:49:31Z</cp:lastPrinted>
  <dcterms:created xsi:type="dcterms:W3CDTF">2014-09-21T23:13:42Z</dcterms:created>
  <dcterms:modified xsi:type="dcterms:W3CDTF">2015-05-21T03:04:09Z</dcterms:modified>
</cp:coreProperties>
</file>