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1"/>
  </bookViews>
  <sheets>
    <sheet name="Сводная таблица" sheetId="1" r:id="rId1"/>
    <sheet name="ГКПЗ" sheetId="2" r:id="rId2"/>
    <sheet name="ГКПЗ филиал" sheetId="3" r:id="rId3"/>
  </sheets>
  <calcPr calcId="145621"/>
</workbook>
</file>

<file path=xl/calcChain.xml><?xml version="1.0" encoding="utf-8"?>
<calcChain xmlns="http://schemas.openxmlformats.org/spreadsheetml/2006/main">
  <c r="AN133" i="3" l="1"/>
  <c r="AT122" i="3"/>
  <c r="AS122" i="3"/>
  <c r="AR122" i="3"/>
  <c r="AQ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F122" i="3"/>
  <c r="E122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F116" i="3"/>
  <c r="E116" i="3"/>
  <c r="AT110" i="3"/>
  <c r="AL110" i="3"/>
  <c r="AD110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F107" i="3"/>
  <c r="E107" i="3"/>
  <c r="AT101" i="3"/>
  <c r="AS101" i="3"/>
  <c r="AR101" i="3"/>
  <c r="AQ101" i="3"/>
  <c r="AP101" i="3"/>
  <c r="AO101" i="3"/>
  <c r="AN101" i="3"/>
  <c r="AN110" i="3" s="1"/>
  <c r="AM101" i="3"/>
  <c r="AL101" i="3"/>
  <c r="AK101" i="3"/>
  <c r="AJ101" i="3"/>
  <c r="AI101" i="3"/>
  <c r="AH101" i="3"/>
  <c r="AG101" i="3"/>
  <c r="AF101" i="3"/>
  <c r="AF110" i="3" s="1"/>
  <c r="AF133" i="3" s="1"/>
  <c r="AE101" i="3"/>
  <c r="AD101" i="3"/>
  <c r="AC101" i="3"/>
  <c r="AB101" i="3"/>
  <c r="AA101" i="3"/>
  <c r="F101" i="3"/>
  <c r="E101" i="3"/>
  <c r="AT95" i="3"/>
  <c r="AS95" i="3"/>
  <c r="AS110" i="3" s="1"/>
  <c r="AR95" i="3"/>
  <c r="AR110" i="3" s="1"/>
  <c r="AQ95" i="3"/>
  <c r="AQ110" i="3" s="1"/>
  <c r="AP95" i="3"/>
  <c r="AP110" i="3" s="1"/>
  <c r="AP133" i="3" s="1"/>
  <c r="AO95" i="3"/>
  <c r="AO110" i="3" s="1"/>
  <c r="AN95" i="3"/>
  <c r="AM95" i="3"/>
  <c r="AM110" i="3" s="1"/>
  <c r="AL95" i="3"/>
  <c r="AK95" i="3"/>
  <c r="AK110" i="3" s="1"/>
  <c r="AJ95" i="3"/>
  <c r="AJ110" i="3" s="1"/>
  <c r="AI95" i="3"/>
  <c r="AI110" i="3" s="1"/>
  <c r="AH95" i="3"/>
  <c r="AH110" i="3" s="1"/>
  <c r="AH133" i="3" s="1"/>
  <c r="AG95" i="3"/>
  <c r="AG110" i="3" s="1"/>
  <c r="AF95" i="3"/>
  <c r="AE95" i="3"/>
  <c r="AE110" i="3" s="1"/>
  <c r="AD95" i="3"/>
  <c r="AC95" i="3"/>
  <c r="AC110" i="3" s="1"/>
  <c r="AB95" i="3"/>
  <c r="AB110" i="3" s="1"/>
  <c r="AA95" i="3"/>
  <c r="AA110" i="3" s="1"/>
  <c r="F95" i="3"/>
  <c r="F110" i="3" s="1"/>
  <c r="F133" i="3" s="1"/>
  <c r="E95" i="3"/>
  <c r="E110" i="3" s="1"/>
  <c r="AT88" i="3"/>
  <c r="AS88" i="3"/>
  <c r="AR88" i="3"/>
  <c r="AR133" i="3" s="1"/>
  <c r="AQ88" i="3"/>
  <c r="AQ133" i="3" s="1"/>
  <c r="AP88" i="3"/>
  <c r="AO88" i="3"/>
  <c r="AN88" i="3"/>
  <c r="AM88" i="3"/>
  <c r="AM133" i="3" s="1"/>
  <c r="AL88" i="3"/>
  <c r="AL133" i="3" s="1"/>
  <c r="AK88" i="3"/>
  <c r="AJ88" i="3"/>
  <c r="AJ133" i="3" s="1"/>
  <c r="AI88" i="3"/>
  <c r="AI133" i="3" s="1"/>
  <c r="AH88" i="3"/>
  <c r="AG88" i="3"/>
  <c r="AF88" i="3"/>
  <c r="AE88" i="3"/>
  <c r="AE133" i="3" s="1"/>
  <c r="AD88" i="3"/>
  <c r="AC88" i="3"/>
  <c r="AB88" i="3"/>
  <c r="AB133" i="3" s="1"/>
  <c r="AA88" i="3"/>
  <c r="AA133" i="3" s="1"/>
  <c r="F88" i="3"/>
  <c r="E88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F70" i="3"/>
  <c r="E70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F64" i="3"/>
  <c r="E64" i="3"/>
  <c r="AP58" i="3"/>
  <c r="F58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F55" i="3"/>
  <c r="E55" i="3"/>
  <c r="AT49" i="3"/>
  <c r="AR49" i="3"/>
  <c r="AR58" i="3" s="1"/>
  <c r="AL49" i="3"/>
  <c r="AJ49" i="3"/>
  <c r="AJ58" i="3" s="1"/>
  <c r="AD49" i="3"/>
  <c r="AB49" i="3"/>
  <c r="AB58" i="3" s="1"/>
  <c r="AT48" i="3"/>
  <c r="AS48" i="3"/>
  <c r="AS49" i="3" s="1"/>
  <c r="AR48" i="3"/>
  <c r="AQ48" i="3"/>
  <c r="AQ49" i="3" s="1"/>
  <c r="AP48" i="3"/>
  <c r="AP49" i="3" s="1"/>
  <c r="AO48" i="3"/>
  <c r="AO49" i="3" s="1"/>
  <c r="AN48" i="3"/>
  <c r="AN49" i="3" s="1"/>
  <c r="AM48" i="3"/>
  <c r="AM49" i="3" s="1"/>
  <c r="AL48" i="3"/>
  <c r="AK48" i="3"/>
  <c r="AK49" i="3" s="1"/>
  <c r="AJ48" i="3"/>
  <c r="AI48" i="3"/>
  <c r="AI49" i="3" s="1"/>
  <c r="AH48" i="3"/>
  <c r="AH49" i="3" s="1"/>
  <c r="AG48" i="3"/>
  <c r="AG49" i="3" s="1"/>
  <c r="AF48" i="3"/>
  <c r="AF49" i="3" s="1"/>
  <c r="AE48" i="3"/>
  <c r="AE49" i="3" s="1"/>
  <c r="AD48" i="3"/>
  <c r="AC48" i="3"/>
  <c r="AC49" i="3" s="1"/>
  <c r="AB48" i="3"/>
  <c r="AA48" i="3"/>
  <c r="AA49" i="3" s="1"/>
  <c r="F48" i="3"/>
  <c r="F49" i="3" s="1"/>
  <c r="E48" i="3"/>
  <c r="E49" i="3" s="1"/>
  <c r="AT32" i="3"/>
  <c r="AT58" i="3" s="1"/>
  <c r="AS32" i="3"/>
  <c r="AS58" i="3" s="1"/>
  <c r="AR32" i="3"/>
  <c r="AQ32" i="3"/>
  <c r="AP32" i="3"/>
  <c r="AO32" i="3"/>
  <c r="AO58" i="3" s="1"/>
  <c r="AN32" i="3"/>
  <c r="AM32" i="3"/>
  <c r="AL32" i="3"/>
  <c r="AL58" i="3" s="1"/>
  <c r="AK32" i="3"/>
  <c r="AK58" i="3" s="1"/>
  <c r="AJ32" i="3"/>
  <c r="AI32" i="3"/>
  <c r="AH32" i="3"/>
  <c r="AH58" i="3" s="1"/>
  <c r="AG32" i="3"/>
  <c r="AG58" i="3" s="1"/>
  <c r="AF32" i="3"/>
  <c r="AE32" i="3"/>
  <c r="AD32" i="3"/>
  <c r="AD58" i="3" s="1"/>
  <c r="AC32" i="3"/>
  <c r="AC58" i="3" s="1"/>
  <c r="AB32" i="3"/>
  <c r="AA32" i="3"/>
  <c r="F32" i="3"/>
  <c r="E32" i="3"/>
  <c r="E58" i="3" s="1"/>
  <c r="AN25" i="3"/>
  <c r="AF25" i="3"/>
  <c r="AT24" i="3"/>
  <c r="AT25" i="3" s="1"/>
  <c r="AS24" i="3"/>
  <c r="AS25" i="3" s="1"/>
  <c r="AR24" i="3"/>
  <c r="AR25" i="3" s="1"/>
  <c r="AR81" i="3" s="1"/>
  <c r="AR134" i="3" s="1"/>
  <c r="AQ24" i="3"/>
  <c r="AQ25" i="3" s="1"/>
  <c r="AP24" i="3"/>
  <c r="AP25" i="3" s="1"/>
  <c r="AP81" i="3" s="1"/>
  <c r="AP134" i="3" s="1"/>
  <c r="AO24" i="3"/>
  <c r="AO25" i="3" s="1"/>
  <c r="AN24" i="3"/>
  <c r="AM24" i="3"/>
  <c r="AM25" i="3" s="1"/>
  <c r="AL24" i="3"/>
  <c r="AL25" i="3" s="1"/>
  <c r="AK24" i="3"/>
  <c r="AK25" i="3" s="1"/>
  <c r="AJ24" i="3"/>
  <c r="AJ25" i="3" s="1"/>
  <c r="AJ81" i="3" s="1"/>
  <c r="AJ134" i="3" s="1"/>
  <c r="AI24" i="3"/>
  <c r="AI25" i="3" s="1"/>
  <c r="AH24" i="3"/>
  <c r="AH25" i="3" s="1"/>
  <c r="AH81" i="3" s="1"/>
  <c r="AH134" i="3" s="1"/>
  <c r="AG24" i="3"/>
  <c r="AG25" i="3" s="1"/>
  <c r="AF24" i="3"/>
  <c r="AE24" i="3"/>
  <c r="AE25" i="3" s="1"/>
  <c r="AD24" i="3"/>
  <c r="AD25" i="3" s="1"/>
  <c r="AC24" i="3"/>
  <c r="AC25" i="3" s="1"/>
  <c r="AB24" i="3"/>
  <c r="AB25" i="3" s="1"/>
  <c r="AB81" i="3" s="1"/>
  <c r="AB134" i="3" s="1"/>
  <c r="AA24" i="3"/>
  <c r="AA25" i="3" s="1"/>
  <c r="F24" i="3"/>
  <c r="F25" i="3" s="1"/>
  <c r="F81" i="3" s="1"/>
  <c r="F134" i="3" s="1"/>
  <c r="E24" i="3"/>
  <c r="E25" i="3" s="1"/>
  <c r="AT122" i="2"/>
  <c r="AS122" i="2"/>
  <c r="AR122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F122" i="2"/>
  <c r="E122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F116" i="2"/>
  <c r="E116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F107" i="2"/>
  <c r="E107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F101" i="2"/>
  <c r="E101" i="2"/>
  <c r="AT95" i="2"/>
  <c r="AS95" i="2"/>
  <c r="AR95" i="2"/>
  <c r="AQ95" i="2"/>
  <c r="AQ110" i="2" s="1"/>
  <c r="AP95" i="2"/>
  <c r="AO95" i="2"/>
  <c r="AN95" i="2"/>
  <c r="AM95" i="2"/>
  <c r="AM110" i="2" s="1"/>
  <c r="AL95" i="2"/>
  <c r="AK95" i="2"/>
  <c r="AJ95" i="2"/>
  <c r="AI95" i="2"/>
  <c r="AI110" i="2" s="1"/>
  <c r="AH95" i="2"/>
  <c r="AG95" i="2"/>
  <c r="AF95" i="2"/>
  <c r="AF110" i="2" s="1"/>
  <c r="AE95" i="2"/>
  <c r="AE110" i="2" s="1"/>
  <c r="AD95" i="2"/>
  <c r="AC95" i="2"/>
  <c r="AB95" i="2"/>
  <c r="AA95" i="2"/>
  <c r="AA110" i="2" s="1"/>
  <c r="F95" i="2"/>
  <c r="E95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F88" i="2"/>
  <c r="E88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F70" i="2"/>
  <c r="E70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F64" i="2"/>
  <c r="E64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F55" i="2"/>
  <c r="E55" i="2"/>
  <c r="AT48" i="2"/>
  <c r="AT49" i="2" s="1"/>
  <c r="AS48" i="2"/>
  <c r="AS49" i="2" s="1"/>
  <c r="AR48" i="2"/>
  <c r="AR49" i="2" s="1"/>
  <c r="AQ48" i="2"/>
  <c r="AQ49" i="2" s="1"/>
  <c r="AP48" i="2"/>
  <c r="AP49" i="2" s="1"/>
  <c r="AO48" i="2"/>
  <c r="AO49" i="2" s="1"/>
  <c r="AN48" i="2"/>
  <c r="AN49" i="2" s="1"/>
  <c r="AM48" i="2"/>
  <c r="AM49" i="2" s="1"/>
  <c r="AL48" i="2"/>
  <c r="AL49" i="2" s="1"/>
  <c r="AK48" i="2"/>
  <c r="AK49" i="2" s="1"/>
  <c r="AJ48" i="2"/>
  <c r="AJ49" i="2" s="1"/>
  <c r="AI48" i="2"/>
  <c r="AI49" i="2" s="1"/>
  <c r="AH48" i="2"/>
  <c r="AH49" i="2" s="1"/>
  <c r="AG48" i="2"/>
  <c r="AG49" i="2" s="1"/>
  <c r="AF48" i="2"/>
  <c r="AF49" i="2" s="1"/>
  <c r="AE48" i="2"/>
  <c r="AE49" i="2" s="1"/>
  <c r="AD48" i="2"/>
  <c r="AD49" i="2" s="1"/>
  <c r="AC48" i="2"/>
  <c r="AC49" i="2" s="1"/>
  <c r="AB48" i="2"/>
  <c r="AB49" i="2" s="1"/>
  <c r="AA48" i="2"/>
  <c r="AA49" i="2" s="1"/>
  <c r="F48" i="2"/>
  <c r="F49" i="2" s="1"/>
  <c r="E48" i="2"/>
  <c r="E49" i="2" s="1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F32" i="2"/>
  <c r="E32" i="2"/>
  <c r="AP25" i="2"/>
  <c r="AH25" i="2"/>
  <c r="AD25" i="2"/>
  <c r="F25" i="2"/>
  <c r="AT24" i="2"/>
  <c r="AT25" i="2" s="1"/>
  <c r="AS24" i="2"/>
  <c r="AS25" i="2" s="1"/>
  <c r="AR24" i="2"/>
  <c r="AR25" i="2" s="1"/>
  <c r="AQ24" i="2"/>
  <c r="AQ25" i="2" s="1"/>
  <c r="AP24" i="2"/>
  <c r="AO24" i="2"/>
  <c r="AO25" i="2" s="1"/>
  <c r="AN24" i="2"/>
  <c r="AN25" i="2" s="1"/>
  <c r="AM24" i="2"/>
  <c r="AM25" i="2" s="1"/>
  <c r="AL24" i="2"/>
  <c r="AL25" i="2" s="1"/>
  <c r="AK24" i="2"/>
  <c r="AK25" i="2" s="1"/>
  <c r="AJ24" i="2"/>
  <c r="AJ25" i="2" s="1"/>
  <c r="AI24" i="2"/>
  <c r="AI25" i="2" s="1"/>
  <c r="AH24" i="2"/>
  <c r="AG24" i="2"/>
  <c r="AG25" i="2" s="1"/>
  <c r="AF24" i="2"/>
  <c r="AF25" i="2" s="1"/>
  <c r="AE24" i="2"/>
  <c r="AE25" i="2" s="1"/>
  <c r="AD24" i="2"/>
  <c r="AC24" i="2"/>
  <c r="AC25" i="2" s="1"/>
  <c r="AB24" i="2"/>
  <c r="AB25" i="2" s="1"/>
  <c r="AA24" i="2"/>
  <c r="AA25" i="2" s="1"/>
  <c r="F24" i="2"/>
  <c r="E24" i="2"/>
  <c r="E25" i="2" s="1"/>
  <c r="D371" i="1"/>
  <c r="C371" i="1"/>
  <c r="B371" i="1"/>
  <c r="D351" i="1"/>
  <c r="C351" i="1"/>
  <c r="B351" i="1"/>
  <c r="D331" i="1"/>
  <c r="C331" i="1"/>
  <c r="B331" i="1"/>
  <c r="D311" i="1"/>
  <c r="C311" i="1"/>
  <c r="B311" i="1"/>
  <c r="D291" i="1"/>
  <c r="C291" i="1"/>
  <c r="B291" i="1"/>
  <c r="D271" i="1"/>
  <c r="C271" i="1"/>
  <c r="B271" i="1"/>
  <c r="D251" i="1"/>
  <c r="C251" i="1"/>
  <c r="B251" i="1"/>
  <c r="D231" i="1"/>
  <c r="C231" i="1"/>
  <c r="C230" i="1" s="1"/>
  <c r="B231" i="1"/>
  <c r="D230" i="1"/>
  <c r="B230" i="1"/>
  <c r="D210" i="1"/>
  <c r="C210" i="1"/>
  <c r="C189" i="1" s="1"/>
  <c r="B210" i="1"/>
  <c r="D190" i="1"/>
  <c r="D189" i="1" s="1"/>
  <c r="C190" i="1"/>
  <c r="B190" i="1"/>
  <c r="B189" i="1" s="1"/>
  <c r="D169" i="1"/>
  <c r="C169" i="1"/>
  <c r="B169" i="1"/>
  <c r="D149" i="1"/>
  <c r="C149" i="1"/>
  <c r="C128" i="1" s="1"/>
  <c r="B149" i="1"/>
  <c r="D129" i="1"/>
  <c r="D128" i="1" s="1"/>
  <c r="C129" i="1"/>
  <c r="B129" i="1"/>
  <c r="B128" i="1" s="1"/>
  <c r="D108" i="1"/>
  <c r="D87" i="1" s="1"/>
  <c r="D45" i="1" s="1"/>
  <c r="C108" i="1"/>
  <c r="B108" i="1"/>
  <c r="B87" i="1" s="1"/>
  <c r="D88" i="1"/>
  <c r="C88" i="1"/>
  <c r="C87" i="1" s="1"/>
  <c r="B88" i="1"/>
  <c r="D67" i="1"/>
  <c r="C67" i="1"/>
  <c r="B67" i="1"/>
  <c r="D47" i="1"/>
  <c r="D46" i="1" s="1"/>
  <c r="C47" i="1"/>
  <c r="B47" i="1"/>
  <c r="B46" i="1" s="1"/>
  <c r="B45" i="1" s="1"/>
  <c r="C46" i="1"/>
  <c r="C45" i="1" s="1"/>
  <c r="D25" i="1"/>
  <c r="C25" i="1"/>
  <c r="C4" i="1" s="1"/>
  <c r="B25" i="1"/>
  <c r="D5" i="1"/>
  <c r="D4" i="1" s="1"/>
  <c r="C5" i="1"/>
  <c r="B5" i="1"/>
  <c r="B4" i="1" s="1"/>
  <c r="AA133" i="2" l="1"/>
  <c r="AE133" i="2"/>
  <c r="AI133" i="2"/>
  <c r="AM133" i="2"/>
  <c r="AQ133" i="2"/>
  <c r="E110" i="2"/>
  <c r="E133" i="2" s="1"/>
  <c r="AA58" i="2"/>
  <c r="AA81" i="2" s="1"/>
  <c r="AA134" i="2" s="1"/>
  <c r="AE58" i="2"/>
  <c r="AI58" i="2"/>
  <c r="AM58" i="2"/>
  <c r="AQ58" i="2"/>
  <c r="AQ81" i="2" s="1"/>
  <c r="AQ134" i="2" s="1"/>
  <c r="F110" i="2"/>
  <c r="F133" i="2" s="1"/>
  <c r="AD110" i="2"/>
  <c r="AH110" i="2"/>
  <c r="AH133" i="2" s="1"/>
  <c r="AL110" i="2"/>
  <c r="AP110" i="2"/>
  <c r="AP133" i="2" s="1"/>
  <c r="AT110" i="2"/>
  <c r="AT133" i="2" s="1"/>
  <c r="AN110" i="2"/>
  <c r="AN133" i="2" s="1"/>
  <c r="AE81" i="2"/>
  <c r="AI81" i="2"/>
  <c r="AI134" i="2" s="1"/>
  <c r="AM81" i="2"/>
  <c r="AM134" i="2" s="1"/>
  <c r="F58" i="2"/>
  <c r="F81" i="2" s="1"/>
  <c r="F134" i="2" s="1"/>
  <c r="AD58" i="2"/>
  <c r="AD81" i="2" s="1"/>
  <c r="AH58" i="2"/>
  <c r="AH81" i="2" s="1"/>
  <c r="AH134" i="2" s="1"/>
  <c r="AL58" i="2"/>
  <c r="AL81" i="2" s="1"/>
  <c r="AP58" i="2"/>
  <c r="AT58" i="2"/>
  <c r="AR58" i="2"/>
  <c r="AR81" i="2" s="1"/>
  <c r="AC110" i="2"/>
  <c r="AG110" i="2"/>
  <c r="AK110" i="2"/>
  <c r="AK133" i="2" s="1"/>
  <c r="AO110" i="2"/>
  <c r="AO133" i="2" s="1"/>
  <c r="AS110" i="2"/>
  <c r="AF133" i="2"/>
  <c r="AT81" i="2"/>
  <c r="AB58" i="2"/>
  <c r="AB81" i="2" s="1"/>
  <c r="AJ58" i="2"/>
  <c r="AJ81" i="2" s="1"/>
  <c r="AP81" i="2"/>
  <c r="AP134" i="2" s="1"/>
  <c r="AE134" i="2"/>
  <c r="AF58" i="2"/>
  <c r="AF81" i="2" s="1"/>
  <c r="AF134" i="2" s="1"/>
  <c r="AN58" i="2"/>
  <c r="AN81" i="2" s="1"/>
  <c r="AC133" i="2"/>
  <c r="AG133" i="2"/>
  <c r="AS133" i="2"/>
  <c r="AD81" i="3"/>
  <c r="AD134" i="3" s="1"/>
  <c r="AL81" i="3"/>
  <c r="AL134" i="3" s="1"/>
  <c r="AT81" i="3"/>
  <c r="AD133" i="2"/>
  <c r="AL133" i="2"/>
  <c r="AL134" i="2" s="1"/>
  <c r="AB110" i="2"/>
  <c r="AB133" i="2" s="1"/>
  <c r="AJ110" i="2"/>
  <c r="AJ133" i="2" s="1"/>
  <c r="AR110" i="2"/>
  <c r="AR133" i="2" s="1"/>
  <c r="AR134" i="2" s="1"/>
  <c r="AI81" i="3"/>
  <c r="AI134" i="3" s="1"/>
  <c r="AF58" i="3"/>
  <c r="AF81" i="3" s="1"/>
  <c r="AF134" i="3" s="1"/>
  <c r="AN58" i="3"/>
  <c r="AN81" i="3" s="1"/>
  <c r="AN134" i="3" s="1"/>
  <c r="AD133" i="3"/>
  <c r="AT133" i="3"/>
  <c r="AA58" i="3"/>
  <c r="AA81" i="3" s="1"/>
  <c r="AA134" i="3" s="1"/>
  <c r="AE58" i="3"/>
  <c r="AE81" i="3" s="1"/>
  <c r="AE134" i="3" s="1"/>
  <c r="AI58" i="3"/>
  <c r="AM58" i="3"/>
  <c r="AM81" i="3" s="1"/>
  <c r="AM134" i="3" s="1"/>
  <c r="AQ58" i="3"/>
  <c r="AQ81" i="3" s="1"/>
  <c r="AQ134" i="3" s="1"/>
  <c r="E58" i="2"/>
  <c r="E81" i="2" s="1"/>
  <c r="AC58" i="2"/>
  <c r="AC81" i="2" s="1"/>
  <c r="AC134" i="2" s="1"/>
  <c r="AG58" i="2"/>
  <c r="AG81" i="2" s="1"/>
  <c r="AK58" i="2"/>
  <c r="AK81" i="2" s="1"/>
  <c r="AO58" i="2"/>
  <c r="AO81" i="2" s="1"/>
  <c r="AS58" i="2"/>
  <c r="AS81" i="2" s="1"/>
  <c r="AS134" i="2" s="1"/>
  <c r="E81" i="3"/>
  <c r="AC81" i="3"/>
  <c r="AC134" i="3" s="1"/>
  <c r="AG81" i="3"/>
  <c r="AG134" i="3" s="1"/>
  <c r="AK81" i="3"/>
  <c r="AO81" i="3"/>
  <c r="AS81" i="3"/>
  <c r="AS134" i="3" s="1"/>
  <c r="E133" i="3"/>
  <c r="AC133" i="3"/>
  <c r="AG133" i="3"/>
  <c r="AK133" i="3"/>
  <c r="AO133" i="3"/>
  <c r="AS133" i="3"/>
  <c r="AT134" i="2" l="1"/>
  <c r="AK134" i="2"/>
  <c r="AN134" i="2"/>
  <c r="AO134" i="2"/>
  <c r="E134" i="2"/>
  <c r="AD134" i="2"/>
  <c r="AB134" i="2"/>
  <c r="AJ134" i="2"/>
  <c r="AO134" i="3"/>
  <c r="E134" i="3"/>
  <c r="AT134" i="3"/>
  <c r="AG134" i="2"/>
  <c r="AK134" i="3"/>
</calcChain>
</file>

<file path=xl/sharedStrings.xml><?xml version="1.0" encoding="utf-8"?>
<sst xmlns="http://schemas.openxmlformats.org/spreadsheetml/2006/main" count="1150" uniqueCount="204">
  <si>
    <t>Сводные показатели проекта Годовой комплексной программы закупок товаров, работ, услуг</t>
  </si>
  <si>
    <t>Наименование раздела</t>
  </si>
  <si>
    <t>Кол-во закупок</t>
  </si>
  <si>
    <t>Стоимость (тыс. руб. без НДС)</t>
  </si>
  <si>
    <t>Стоимость (тыс. руб. с НДС)</t>
  </si>
  <si>
    <t>1. Энергоремонтное производство</t>
  </si>
  <si>
    <t>Раздел 1.1. Закупка услуг под программу энергоремонтного производства</t>
  </si>
  <si>
    <t>Открытый запрос предложений</t>
  </si>
  <si>
    <t>Открытый одноэтапный конкурс</t>
  </si>
  <si>
    <t>Единственный источник</t>
  </si>
  <si>
    <t>Открытый запрос цен</t>
  </si>
  <si>
    <t>Нерегламентированная закупка</t>
  </si>
  <si>
    <t>Открытый аукцион</t>
  </si>
  <si>
    <t>Открытые конкуретные переговоры</t>
  </si>
  <si>
    <t>Закрытый запрос цен</t>
  </si>
  <si>
    <t>Закрытый запрос предложений</t>
  </si>
  <si>
    <t>Открытый конкурс (на рамочное соглашение)</t>
  </si>
  <si>
    <t>Закрытые конкурентные переговоры</t>
  </si>
  <si>
    <t>Открытый многоэтапный конкурс</t>
  </si>
  <si>
    <t>Закрытый многоэтапный конкурс</t>
  </si>
  <si>
    <t>Открытый ценовой конкурс</t>
  </si>
  <si>
    <t>Закрытый ценовой конкурс</t>
  </si>
  <si>
    <t>Закрытый одноэтапный конкурс</t>
  </si>
  <si>
    <t>Закрытый аукцион</t>
  </si>
  <si>
    <t>Закупка, путем участия в процедурах, организованных продавцом закупки</t>
  </si>
  <si>
    <t>Закрытый конкурс (на рамочное соглашение)</t>
  </si>
  <si>
    <t>Раздел 1.2 Закупка оборудования и материалов под программу энергоремонтного производства</t>
  </si>
  <si>
    <t>2. Инвестиции</t>
  </si>
  <si>
    <t>2.1 Капитальное строительство</t>
  </si>
  <si>
    <t>Раздел 2.1.1. Закупка услуг под программу капитальное строительство</t>
  </si>
  <si>
    <t>Раздел 2.1.2. Закупка материалов и оборудования под программу капитальное строительство</t>
  </si>
  <si>
    <t>2.2. Техническое перевооружение и реконструкция</t>
  </si>
  <si>
    <t>Раздел 2.2.1 Закупка услуг под программу технического перевооружения и реконструкции</t>
  </si>
  <si>
    <t>Раздел 2.2.2 Закупка материалов и оборудования под программу технического перевооружения и реконструкции</t>
  </si>
  <si>
    <t>2.3. Закупки в области информационных технологий (инвестиции)</t>
  </si>
  <si>
    <t>Раздел 2.3.1 Закупки услуг в области информационных технологий</t>
  </si>
  <si>
    <t>Раздел 2.3.2 Закупки материалов в области информационных технологий</t>
  </si>
  <si>
    <t>2.4. НИОКР (инвестиции)</t>
  </si>
  <si>
    <t>3. Закупки в области информационных технологий (прочие)</t>
  </si>
  <si>
    <t>Раздел 3.1 Закупки услуг в области информационных технологий (прочие)</t>
  </si>
  <si>
    <t>Раздел 3.2 Закупки материалов в области информационных технологий (прочие)</t>
  </si>
  <si>
    <t>4. Эксплуатационные расходы</t>
  </si>
  <si>
    <t>Раздел 4.1 Закупки услуг на эксплуатационные расходы</t>
  </si>
  <si>
    <t>Раздел 4.2 Закупки материалов и оборудования на эксплуатационные расходы</t>
  </si>
  <si>
    <t>5. Закупка топлива</t>
  </si>
  <si>
    <t>6. НИОКР и прочие консультативные услуги</t>
  </si>
  <si>
    <t>7. Продукция административно-хозяйственного назначения</t>
  </si>
  <si>
    <t>8. Общесистемные закупки</t>
  </si>
  <si>
    <t>9. Прочие закупки</t>
  </si>
  <si>
    <t>Итого по закупкам товаров, работ и услуг:</t>
  </si>
  <si>
    <t>Реквизиты заказчика</t>
  </si>
  <si>
    <t>Наименование заказчика</t>
  </si>
  <si>
    <t>Наименование общества, например ОАО РАО Энергетические системы Востока</t>
  </si>
  <si>
    <t>Адрес местонахождения заказчика</t>
  </si>
  <si>
    <t>Из справочника (фактический адрес)</t>
  </si>
  <si>
    <t>Телефон заказчика</t>
  </si>
  <si>
    <t>Из справочника</t>
  </si>
  <si>
    <t>Электронная почта заказчика</t>
  </si>
  <si>
    <t>ИНН</t>
  </si>
  <si>
    <t>Из справочника (добавить строку)</t>
  </si>
  <si>
    <t>КПП</t>
  </si>
  <si>
    <t>ОКАТО</t>
  </si>
  <si>
    <t>Годовая  комплексная программа закупок  на 2015г.</t>
  </si>
  <si>
    <t>(наименование юридического лица)</t>
  </si>
  <si>
    <t>Наименование закупаемой продукции (предмет договора)</t>
  </si>
  <si>
    <t>Номер лота</t>
  </si>
  <si>
    <t>Источник финансирования</t>
  </si>
  <si>
    <t>Планируемая цена лота (руб. БЕЗ учета НДС)</t>
  </si>
  <si>
    <t>Планируемая цена лота (руб. с учетом НДС)</t>
  </si>
  <si>
    <t>Дата официального объявления о начале процедур (дд.мм.гггг)</t>
  </si>
  <si>
    <t>Планируемый способ закупки</t>
  </si>
  <si>
    <t>Использование электронной торговой площадки __________ (да/нет)</t>
  </si>
  <si>
    <t>Минимально необходимые требования, предъявляемые к закупаемым товарам (работам, услугам)</t>
  </si>
  <si>
    <t>Количество (объем) закупаемых товаров, работ, услуг</t>
  </si>
  <si>
    <t>Единица измерения</t>
  </si>
  <si>
    <t>Регион поставки товаров (выполнения работ, оказания услуг)</t>
  </si>
  <si>
    <t>Структуроное подразделение - организатор закупки</t>
  </si>
  <si>
    <t>Код по ОКВЭД</t>
  </si>
  <si>
    <t>Код по ОКДП</t>
  </si>
  <si>
    <t>Конкурсная комиссия организатора  (1 или 2 уровень, специальная комиссия)</t>
  </si>
  <si>
    <t>Подразделение ОАО РАО Энергетические системы Востока - куратор закупки</t>
  </si>
  <si>
    <t>Дата начала поставки товаров, выполнения работ, услуг</t>
  </si>
  <si>
    <t>Дата окончания поставки товаров, выполнения работ, услуг</t>
  </si>
  <si>
    <t>Участники процедуры (указываются все потенциальные участники процедуры, для открытых процедур указываются особо значимые участники)</t>
  </si>
  <si>
    <t>Строка и раздел бизнес-плана и/или программы развития</t>
  </si>
  <si>
    <t>Планируемая сумма освоения - затраты, на основании планируемого выполнения работ, оказания услуг, поставки товара в соответствующем году:</t>
  </si>
  <si>
    <t>Планируемая сумма финансирования</t>
  </si>
  <si>
    <t>Примечание</t>
  </si>
  <si>
    <t>Куратор (Фамилия И.О.)</t>
  </si>
  <si>
    <t>Технический куратор (Фамилия И.О.)</t>
  </si>
  <si>
    <t>Планируемая сумма освоения в планируемом году, руб.</t>
  </si>
  <si>
    <t>Планируемая сумма освоения в году следующем за планируемым, руб.</t>
  </si>
  <si>
    <t>Планируемая сумма освоения в ... году, руб.</t>
  </si>
  <si>
    <t>Планируемая сумма финансирования в планируемом году, руб.</t>
  </si>
  <si>
    <t>Планируемая сумма финансирования в году следующем за планируемым, руб.</t>
  </si>
  <si>
    <t>Планируемая сумма финансирования в ... году, руб.</t>
  </si>
  <si>
    <t>Код по ОКЕИ</t>
  </si>
  <si>
    <t>Наименование</t>
  </si>
  <si>
    <t>Код по ОКАТО</t>
  </si>
  <si>
    <t>дата (дд.мм.гггг)</t>
  </si>
  <si>
    <t>год</t>
  </si>
  <si>
    <t>без учета НДС</t>
  </si>
  <si>
    <t>с учетом НДС</t>
  </si>
  <si>
    <t>Итого услуг под программу энергоремонтного производства:</t>
  </si>
  <si>
    <t>Вакуумные выключатели (АЭС)</t>
  </si>
  <si>
    <t>1.1</t>
  </si>
  <si>
    <t>1.1 себестоимость</t>
  </si>
  <si>
    <t>ОЗП</t>
  </si>
  <si>
    <t>да</t>
  </si>
  <si>
    <t>В соответствии с ТЗ</t>
  </si>
  <si>
    <t>876</t>
  </si>
  <si>
    <t>Условная единица</t>
  </si>
  <si>
    <t>10000000000</t>
  </si>
  <si>
    <t>Амурская обл.</t>
  </si>
  <si>
    <t>ОАО "ДРСК"</t>
  </si>
  <si>
    <t>31.20.1</t>
  </si>
  <si>
    <t>3120101</t>
  </si>
  <si>
    <t>2 уровень КК</t>
  </si>
  <si>
    <t>Департамент ремонтов</t>
  </si>
  <si>
    <t xml:space="preserve">ЗАО "ДЭТК"г. Хабаровск,                                         ЗАО "ГК "Электрощит"-ТМ Самара" г. Самара,                     ООО "Таврида-Электрик МСК" г. Москва
</t>
  </si>
  <si>
    <t xml:space="preserve">БП Таблица 11, стр.2.3 
</t>
  </si>
  <si>
    <t xml:space="preserve">5.6; Положение о закупке продукции для нужд ОАО "ДРСК"; </t>
  </si>
  <si>
    <t>Коржов С.А.</t>
  </si>
  <si>
    <t>Голота М.Н.</t>
  </si>
  <si>
    <t>Итого оборудования и материалов под программу энергоремонтного производства:</t>
  </si>
  <si>
    <t>Итого под программу энергоремонтного производства:</t>
  </si>
  <si>
    <t>Итого услуг под программу капитальное строительство:</t>
  </si>
  <si>
    <t>Итого материалов и оборудования под программу капитальное строительство:</t>
  </si>
  <si>
    <t>Итого под программу капитального строительства:</t>
  </si>
  <si>
    <t>Итого услуг под программу технического перевооружения и реконструкции:</t>
  </si>
  <si>
    <t>Выключатели элегазовые (АЭС, ПЭС, ХЭС)</t>
  </si>
  <si>
    <t>2.1</t>
  </si>
  <si>
    <t>2.1.2 амортизация</t>
  </si>
  <si>
    <t>ООК</t>
  </si>
  <si>
    <t>ОАО «РАО ЭС Востока»</t>
  </si>
  <si>
    <t>31.20</t>
  </si>
  <si>
    <t>3120103</t>
  </si>
  <si>
    <t>СЗК</t>
  </si>
  <si>
    <t>Департамент инвестиций</t>
  </si>
  <si>
    <t xml:space="preserve">ОАО ВО "Электроаппарат" г. Санкт-Петербург , ООО "СПЕЦРЕМСТРОЙ" г. Хабаровск, ООО "ЭТК Энерготранс" г. Хабаровск, ЗАО "ДЭТК"г. Хабаровск
</t>
  </si>
  <si>
    <t xml:space="preserve">БП Таблица 8, инвестиции-программа,  стр.1.1.1.1 Основные объекты, ПС
</t>
  </si>
  <si>
    <t xml:space="preserve">5.1.1; Положение о закупке продукции для нужд ОАО "ДРСК"; </t>
  </si>
  <si>
    <t>05000000000</t>
  </si>
  <si>
    <t>Приморский край</t>
  </si>
  <si>
    <t/>
  </si>
  <si>
    <t>08000000000</t>
  </si>
  <si>
    <t>Хабаровский край</t>
  </si>
  <si>
    <t>Трансформаторы напряжения емкостные (АЭС)</t>
  </si>
  <si>
    <t>3.1</t>
  </si>
  <si>
    <t>3120143</t>
  </si>
  <si>
    <t xml:space="preserve">ЗАО "НПК Эллирон" г. Москва,                               ООО "Энергия-М" г. Великие Луки
</t>
  </si>
  <si>
    <t>Комплектные распределительные устройства 10кВ (АЭС)</t>
  </si>
  <si>
    <t>4.1</t>
  </si>
  <si>
    <t>3120162</t>
  </si>
  <si>
    <t xml:space="preserve">ОАО "Мосэлектрощит" г. Москва, ООО "Энерготранс" г.Хабаровск, ООО "ЦУП ЧЭАЗ" г. Москва
</t>
  </si>
  <si>
    <t>Комплектные распределительные устройства 6-10кВ (АЭС)</t>
  </si>
  <si>
    <t>4.2</t>
  </si>
  <si>
    <t xml:space="preserve">ЗАО "ДЭТК" г. Хабаровск; ООО "Распределительные устройства" г. Хабаровск, ЗАО "Промэнерго" г. Чебоксары 
</t>
  </si>
  <si>
    <t>Шкафы защиты и автоматики (АЭС)</t>
  </si>
  <si>
    <t>5.1</t>
  </si>
  <si>
    <t>ОЗЦ</t>
  </si>
  <si>
    <t>31</t>
  </si>
  <si>
    <t>3100000</t>
  </si>
  <si>
    <t xml:space="preserve">ООО НПФ "Радиус" г.Москва, ЗАО "СЭА" г.Чебоксары
</t>
  </si>
  <si>
    <t xml:space="preserve">5.7; Положение о закупке продукции для нужд ОАО "ДРСК"; </t>
  </si>
  <si>
    <t>Кантовский Ю.Б.</t>
  </si>
  <si>
    <t>Реактор дугогасящий фильтром присоединения ФМЗО-875/11 и шкафом управления (АЭС)</t>
  </si>
  <si>
    <t>6.1</t>
  </si>
  <si>
    <t>2949128</t>
  </si>
  <si>
    <t xml:space="preserve">"ЗАО ""Союзэлектроавтоматика"" г. Чебоксары
ООО НПП ""Бреслер"" г. Чебоксары
ООО ВП «НТБЭ»  г. Екатеринбург"
</t>
  </si>
  <si>
    <t>Трансформатор силовой (ХЭС, ПЭС)</t>
  </si>
  <si>
    <t>7.1</t>
  </si>
  <si>
    <t>31.10</t>
  </si>
  <si>
    <t>3115160</t>
  </si>
  <si>
    <t xml:space="preserve">"ООО ""Тольяттинский Трансформатор"" г. Тольятти, ЗАО «ДЭТК» г. Хабаровск,
ОАО «Энергомаш» г.Москва,
ООО «ЭТК Энерготранс» г. Хабаровск.
ЗАО Группа ""СВЭЛЛ"" г. Екатеринбург"
</t>
  </si>
  <si>
    <t xml:space="preserve">5.1.1; </t>
  </si>
  <si>
    <t>КТПБ СЭЩ Б (М)</t>
  </si>
  <si>
    <t>8.1</t>
  </si>
  <si>
    <t>3115201</t>
  </si>
  <si>
    <t xml:space="preserve">ЗАО Группа Компаний «Электрощит» ТМ-Самара",   г. Самара, ЗАО «ДЭТК» г. Хабаровск,
</t>
  </si>
  <si>
    <t>Итого материалов под программу технического перевооружения и реконструкции:</t>
  </si>
  <si>
    <t>Итого под программу технического перевооружения и реконструкции:</t>
  </si>
  <si>
    <t>Итого услуг в области информационных технологий:</t>
  </si>
  <si>
    <t>Итого материалов в области информационных технологий:</t>
  </si>
  <si>
    <t>Итого в области информационных технологий:</t>
  </si>
  <si>
    <t>Итого НИОКР (инвестиции):</t>
  </si>
  <si>
    <t>Итого под программу инвестиций:</t>
  </si>
  <si>
    <t>Итого услуг в области информационных технологий (прочие):</t>
  </si>
  <si>
    <t>Итого материалов в области информационных технологий (прочие):</t>
  </si>
  <si>
    <t>Итого в области информационных технологий (прочие):</t>
  </si>
  <si>
    <t>Итого услуг на эксплуатационные расходы:</t>
  </si>
  <si>
    <t>Итого материалов на эксплуатационные расходы:</t>
  </si>
  <si>
    <t>Итого в области эксплуатационных расходов:</t>
  </si>
  <si>
    <t>Итого топливо:</t>
  </si>
  <si>
    <t>Итого НИОКР и прочие консультативные услуги:</t>
  </si>
  <si>
    <t>Итого Продукция административно-хозяйственного назначения:</t>
  </si>
  <si>
    <t>Итого Общесистемные закупки:</t>
  </si>
  <si>
    <t>Итого Прочие закупки:</t>
  </si>
  <si>
    <t>ИТОГО регламентированные закупки:</t>
  </si>
  <si>
    <t>Нерегламентированные закупки</t>
  </si>
  <si>
    <t>ИТОГО нерегламентированные закупки:</t>
  </si>
  <si>
    <t>Всего по ГКПЗ:</t>
  </si>
  <si>
    <t>Потребитель</t>
  </si>
  <si>
    <t>Амурские 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</si>
</sst>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\.mm\.yyyy"/>
  </numFmts>
  <fonts count="10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0070C0"/>
      </patternFill>
    </fill>
    <fill>
      <patternFill patternType="solid">
        <fgColor rgb="FFCCFFFF"/>
      </patternFill>
    </fill>
    <fill>
      <patternFill patternType="solid">
        <fgColor rgb="FFCCFFFF"/>
      </patternFill>
    </fill>
    <fill>
      <patternFill patternType="solid">
        <fgColor rgb="FF87CEFA"/>
      </patternFill>
    </fill>
    <fill>
      <patternFill patternType="solid">
        <fgColor rgb="FF87CEF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0" fontId="0" fillId="0" borderId="1" xfId="1" applyFont="1" applyBorder="1" applyAlignment="1">
      <alignment vertical="center"/>
    </xf>
    <xf numFmtId="0" fontId="0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4" fontId="0" fillId="0" borderId="1" xfId="1" applyNumberFormat="1" applyFont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0" fontId="2" fillId="2" borderId="1" xfId="1" applyFont="1" applyFill="1" applyBorder="1"/>
    <xf numFmtId="4" fontId="4" fillId="4" borderId="1" xfId="1" applyNumberFormat="1" applyFont="1" applyFill="1" applyBorder="1"/>
    <xf numFmtId="0" fontId="5" fillId="5" borderId="1" xfId="1" applyFont="1" applyFill="1" applyBorder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7" fillId="6" borderId="1" xfId="1" applyFont="1" applyFill="1" applyBorder="1"/>
    <xf numFmtId="4" fontId="8" fillId="7" borderId="1" xfId="1" applyNumberFormat="1" applyFont="1" applyFill="1" applyBorder="1"/>
    <xf numFmtId="0" fontId="0" fillId="0" borderId="0" xfId="1" applyFont="1"/>
    <xf numFmtId="0" fontId="6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1" applyFont="1" applyFill="1" applyBorder="1"/>
    <xf numFmtId="0" fontId="7" fillId="6" borderId="1" xfId="1" applyFont="1" applyFill="1" applyBorder="1"/>
    <xf numFmtId="0" fontId="0" fillId="0" borderId="1" xfId="1" applyFont="1" applyBorder="1" applyAlignment="1">
      <alignment vertical="center" wrapText="1"/>
    </xf>
    <xf numFmtId="4" fontId="0" fillId="0" borderId="1" xfId="1" applyNumberFormat="1" applyFont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0" fontId="3" fillId="3" borderId="1" xfId="1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1"/>
  <sheetViews>
    <sheetView showWhiteSpace="0" workbookViewId="0">
      <selection activeCell="G371" sqref="G371"/>
    </sheetView>
  </sheetViews>
  <sheetFormatPr defaultRowHeight="14.25" outlineLevelRow="1" x14ac:dyDescent="0.2"/>
  <cols>
    <col min="1" max="1" width="80" bestFit="1" customWidth="1"/>
    <col min="2" max="2" width="12" bestFit="1" customWidth="1"/>
    <col min="3" max="4" width="20" bestFit="1" customWidth="1"/>
  </cols>
  <sheetData>
    <row r="1" spans="1:4" ht="15.75" x14ac:dyDescent="0.2">
      <c r="A1" s="13" t="s">
        <v>0</v>
      </c>
      <c r="B1" s="13"/>
      <c r="C1" s="13"/>
      <c r="D1" s="13"/>
    </row>
    <row r="3" spans="1:4" ht="30" x14ac:dyDescent="0.2">
      <c r="A3" s="3" t="s">
        <v>1</v>
      </c>
      <c r="B3" s="3" t="s">
        <v>2</v>
      </c>
      <c r="C3" s="3" t="s">
        <v>3</v>
      </c>
      <c r="D3" s="3" t="s">
        <v>4</v>
      </c>
    </row>
    <row r="4" spans="1:4" ht="15" x14ac:dyDescent="0.25">
      <c r="A4" s="8" t="s">
        <v>5</v>
      </c>
      <c r="B4" s="6">
        <f>B5+B25</f>
        <v>1</v>
      </c>
      <c r="C4" s="7">
        <f>C5+C25</f>
        <v>2204.66</v>
      </c>
      <c r="D4" s="7">
        <f>D5+D25</f>
        <v>2601.5</v>
      </c>
    </row>
    <row r="5" spans="1:4" ht="15" x14ac:dyDescent="0.25">
      <c r="A5" s="8" t="s">
        <v>6</v>
      </c>
      <c r="B5" s="6">
        <f>SUM(B6:B24)</f>
        <v>0</v>
      </c>
      <c r="C5" s="7">
        <f>SUM(C6:C24)</f>
        <v>0</v>
      </c>
      <c r="D5" s="7">
        <f>SUM(D6:D24)</f>
        <v>0</v>
      </c>
    </row>
    <row r="6" spans="1:4" hidden="1" outlineLevel="1" x14ac:dyDescent="0.2">
      <c r="A6" s="2" t="s">
        <v>7</v>
      </c>
      <c r="B6" s="1">
        <v>0</v>
      </c>
      <c r="C6" s="4">
        <v>0</v>
      </c>
      <c r="D6" s="4">
        <v>0</v>
      </c>
    </row>
    <row r="7" spans="1:4" hidden="1" outlineLevel="1" x14ac:dyDescent="0.2">
      <c r="A7" s="2" t="s">
        <v>8</v>
      </c>
      <c r="B7" s="1">
        <v>0</v>
      </c>
      <c r="C7" s="4">
        <v>0</v>
      </c>
      <c r="D7" s="4">
        <v>0</v>
      </c>
    </row>
    <row r="8" spans="1:4" hidden="1" outlineLevel="1" x14ac:dyDescent="0.2">
      <c r="A8" s="2" t="s">
        <v>9</v>
      </c>
      <c r="B8" s="1">
        <v>0</v>
      </c>
      <c r="C8" s="4">
        <v>0</v>
      </c>
      <c r="D8" s="4">
        <v>0</v>
      </c>
    </row>
    <row r="9" spans="1:4" hidden="1" outlineLevel="1" x14ac:dyDescent="0.2">
      <c r="A9" s="2" t="s">
        <v>10</v>
      </c>
      <c r="B9" s="1">
        <v>0</v>
      </c>
      <c r="C9" s="4">
        <v>0</v>
      </c>
      <c r="D9" s="4">
        <v>0</v>
      </c>
    </row>
    <row r="10" spans="1:4" hidden="1" outlineLevel="1" x14ac:dyDescent="0.2">
      <c r="A10" s="2" t="s">
        <v>11</v>
      </c>
      <c r="B10" s="1">
        <v>0</v>
      </c>
      <c r="C10" s="4">
        <v>0</v>
      </c>
      <c r="D10" s="4">
        <v>0</v>
      </c>
    </row>
    <row r="11" spans="1:4" hidden="1" outlineLevel="1" x14ac:dyDescent="0.2">
      <c r="A11" s="2" t="s">
        <v>12</v>
      </c>
      <c r="B11" s="1">
        <v>0</v>
      </c>
      <c r="C11" s="4">
        <v>0</v>
      </c>
      <c r="D11" s="4">
        <v>0</v>
      </c>
    </row>
    <row r="12" spans="1:4" hidden="1" outlineLevel="1" x14ac:dyDescent="0.2">
      <c r="A12" s="2" t="s">
        <v>13</v>
      </c>
      <c r="B12" s="1">
        <v>0</v>
      </c>
      <c r="C12" s="4">
        <v>0</v>
      </c>
      <c r="D12" s="4">
        <v>0</v>
      </c>
    </row>
    <row r="13" spans="1:4" hidden="1" outlineLevel="1" x14ac:dyDescent="0.2">
      <c r="A13" s="2" t="s">
        <v>14</v>
      </c>
      <c r="B13" s="1">
        <v>0</v>
      </c>
      <c r="C13" s="4">
        <v>0</v>
      </c>
      <c r="D13" s="4">
        <v>0</v>
      </c>
    </row>
    <row r="14" spans="1:4" hidden="1" outlineLevel="1" x14ac:dyDescent="0.2">
      <c r="A14" s="2" t="s">
        <v>15</v>
      </c>
      <c r="B14" s="1">
        <v>0</v>
      </c>
      <c r="C14" s="4">
        <v>0</v>
      </c>
      <c r="D14" s="4">
        <v>0</v>
      </c>
    </row>
    <row r="15" spans="1:4" hidden="1" outlineLevel="1" x14ac:dyDescent="0.2">
      <c r="A15" s="2" t="s">
        <v>16</v>
      </c>
      <c r="B15" s="1">
        <v>0</v>
      </c>
      <c r="C15" s="4">
        <v>0</v>
      </c>
      <c r="D15" s="4">
        <v>0</v>
      </c>
    </row>
    <row r="16" spans="1:4" hidden="1" outlineLevel="1" x14ac:dyDescent="0.2">
      <c r="A16" s="2" t="s">
        <v>17</v>
      </c>
      <c r="B16" s="1">
        <v>0</v>
      </c>
      <c r="C16" s="4">
        <v>0</v>
      </c>
      <c r="D16" s="4">
        <v>0</v>
      </c>
    </row>
    <row r="17" spans="1:4" hidden="1" outlineLevel="1" x14ac:dyDescent="0.2">
      <c r="A17" s="2" t="s">
        <v>18</v>
      </c>
      <c r="B17" s="1">
        <v>0</v>
      </c>
      <c r="C17" s="4">
        <v>0</v>
      </c>
      <c r="D17" s="4">
        <v>0</v>
      </c>
    </row>
    <row r="18" spans="1:4" hidden="1" outlineLevel="1" x14ac:dyDescent="0.2">
      <c r="A18" s="2" t="s">
        <v>19</v>
      </c>
      <c r="B18" s="1">
        <v>0</v>
      </c>
      <c r="C18" s="4">
        <v>0</v>
      </c>
      <c r="D18" s="4">
        <v>0</v>
      </c>
    </row>
    <row r="19" spans="1:4" hidden="1" outlineLevel="1" x14ac:dyDescent="0.2">
      <c r="A19" s="2" t="s">
        <v>20</v>
      </c>
      <c r="B19" s="1">
        <v>0</v>
      </c>
      <c r="C19" s="4">
        <v>0</v>
      </c>
      <c r="D19" s="4">
        <v>0</v>
      </c>
    </row>
    <row r="20" spans="1:4" hidden="1" outlineLevel="1" x14ac:dyDescent="0.2">
      <c r="A20" s="2" t="s">
        <v>21</v>
      </c>
      <c r="B20" s="1">
        <v>0</v>
      </c>
      <c r="C20" s="4">
        <v>0</v>
      </c>
      <c r="D20" s="4">
        <v>0</v>
      </c>
    </row>
    <row r="21" spans="1:4" hidden="1" outlineLevel="1" x14ac:dyDescent="0.2">
      <c r="A21" s="2" t="s">
        <v>22</v>
      </c>
      <c r="B21" s="1">
        <v>0</v>
      </c>
      <c r="C21" s="4">
        <v>0</v>
      </c>
      <c r="D21" s="4">
        <v>0</v>
      </c>
    </row>
    <row r="22" spans="1:4" hidden="1" outlineLevel="1" x14ac:dyDescent="0.2">
      <c r="A22" s="2" t="s">
        <v>23</v>
      </c>
      <c r="B22" s="1">
        <v>0</v>
      </c>
      <c r="C22" s="4">
        <v>0</v>
      </c>
      <c r="D22" s="4">
        <v>0</v>
      </c>
    </row>
    <row r="23" spans="1:4" hidden="1" outlineLevel="1" x14ac:dyDescent="0.2">
      <c r="A23" s="2" t="s">
        <v>24</v>
      </c>
      <c r="B23" s="1">
        <v>0</v>
      </c>
      <c r="C23" s="4">
        <v>0</v>
      </c>
      <c r="D23" s="4">
        <v>0</v>
      </c>
    </row>
    <row r="24" spans="1:4" hidden="1" outlineLevel="1" x14ac:dyDescent="0.2">
      <c r="A24" s="2" t="s">
        <v>25</v>
      </c>
      <c r="B24" s="1">
        <v>0</v>
      </c>
      <c r="C24" s="4">
        <v>0</v>
      </c>
      <c r="D24" s="4">
        <v>0</v>
      </c>
    </row>
    <row r="25" spans="1:4" ht="30" collapsed="1" x14ac:dyDescent="0.25">
      <c r="A25" s="8" t="s">
        <v>26</v>
      </c>
      <c r="B25" s="6">
        <f>SUM(B26:B44)</f>
        <v>1</v>
      </c>
      <c r="C25" s="7">
        <f>SUM(C26:C44)</f>
        <v>2204.66</v>
      </c>
      <c r="D25" s="7">
        <f>SUM(D26:D44)</f>
        <v>2601.5</v>
      </c>
    </row>
    <row r="26" spans="1:4" hidden="1" outlineLevel="1" x14ac:dyDescent="0.2">
      <c r="A26" s="2" t="s">
        <v>7</v>
      </c>
      <c r="B26" s="1">
        <v>1</v>
      </c>
      <c r="C26" s="4">
        <v>2204.66</v>
      </c>
      <c r="D26" s="4">
        <v>2601.5</v>
      </c>
    </row>
    <row r="27" spans="1:4" hidden="1" outlineLevel="1" x14ac:dyDescent="0.2">
      <c r="A27" s="2" t="s">
        <v>8</v>
      </c>
      <c r="B27" s="1">
        <v>0</v>
      </c>
      <c r="C27" s="4">
        <v>0</v>
      </c>
      <c r="D27" s="4">
        <v>0</v>
      </c>
    </row>
    <row r="28" spans="1:4" hidden="1" outlineLevel="1" x14ac:dyDescent="0.2">
      <c r="A28" s="2" t="s">
        <v>9</v>
      </c>
      <c r="B28" s="1">
        <v>0</v>
      </c>
      <c r="C28" s="4">
        <v>0</v>
      </c>
      <c r="D28" s="4">
        <v>0</v>
      </c>
    </row>
    <row r="29" spans="1:4" hidden="1" outlineLevel="1" x14ac:dyDescent="0.2">
      <c r="A29" s="2" t="s">
        <v>10</v>
      </c>
      <c r="B29" s="1">
        <v>0</v>
      </c>
      <c r="C29" s="4">
        <v>0</v>
      </c>
      <c r="D29" s="4">
        <v>0</v>
      </c>
    </row>
    <row r="30" spans="1:4" hidden="1" outlineLevel="1" x14ac:dyDescent="0.2">
      <c r="A30" s="2" t="s">
        <v>11</v>
      </c>
      <c r="B30" s="1">
        <v>0</v>
      </c>
      <c r="C30" s="4">
        <v>0</v>
      </c>
      <c r="D30" s="4">
        <v>0</v>
      </c>
    </row>
    <row r="31" spans="1:4" hidden="1" outlineLevel="1" x14ac:dyDescent="0.2">
      <c r="A31" s="2" t="s">
        <v>12</v>
      </c>
      <c r="B31" s="1">
        <v>0</v>
      </c>
      <c r="C31" s="4">
        <v>0</v>
      </c>
      <c r="D31" s="4">
        <v>0</v>
      </c>
    </row>
    <row r="32" spans="1:4" hidden="1" outlineLevel="1" x14ac:dyDescent="0.2">
      <c r="A32" s="2" t="s">
        <v>13</v>
      </c>
      <c r="B32" s="1">
        <v>0</v>
      </c>
      <c r="C32" s="4">
        <v>0</v>
      </c>
      <c r="D32" s="4">
        <v>0</v>
      </c>
    </row>
    <row r="33" spans="1:4" hidden="1" outlineLevel="1" x14ac:dyDescent="0.2">
      <c r="A33" s="2" t="s">
        <v>14</v>
      </c>
      <c r="B33" s="1">
        <v>0</v>
      </c>
      <c r="C33" s="4">
        <v>0</v>
      </c>
      <c r="D33" s="4">
        <v>0</v>
      </c>
    </row>
    <row r="34" spans="1:4" hidden="1" outlineLevel="1" x14ac:dyDescent="0.2">
      <c r="A34" s="2" t="s">
        <v>15</v>
      </c>
      <c r="B34" s="1">
        <v>0</v>
      </c>
      <c r="C34" s="4">
        <v>0</v>
      </c>
      <c r="D34" s="4">
        <v>0</v>
      </c>
    </row>
    <row r="35" spans="1:4" hidden="1" outlineLevel="1" x14ac:dyDescent="0.2">
      <c r="A35" s="2" t="s">
        <v>16</v>
      </c>
      <c r="B35" s="1">
        <v>0</v>
      </c>
      <c r="C35" s="4">
        <v>0</v>
      </c>
      <c r="D35" s="4">
        <v>0</v>
      </c>
    </row>
    <row r="36" spans="1:4" hidden="1" outlineLevel="1" x14ac:dyDescent="0.2">
      <c r="A36" s="2" t="s">
        <v>17</v>
      </c>
      <c r="B36" s="1">
        <v>0</v>
      </c>
      <c r="C36" s="4">
        <v>0</v>
      </c>
      <c r="D36" s="4">
        <v>0</v>
      </c>
    </row>
    <row r="37" spans="1:4" hidden="1" outlineLevel="1" x14ac:dyDescent="0.2">
      <c r="A37" s="2" t="s">
        <v>18</v>
      </c>
      <c r="B37" s="1">
        <v>0</v>
      </c>
      <c r="C37" s="4">
        <v>0</v>
      </c>
      <c r="D37" s="4">
        <v>0</v>
      </c>
    </row>
    <row r="38" spans="1:4" hidden="1" outlineLevel="1" x14ac:dyDescent="0.2">
      <c r="A38" s="2" t="s">
        <v>19</v>
      </c>
      <c r="B38" s="1">
        <v>0</v>
      </c>
      <c r="C38" s="4">
        <v>0</v>
      </c>
      <c r="D38" s="4">
        <v>0</v>
      </c>
    </row>
    <row r="39" spans="1:4" hidden="1" outlineLevel="1" x14ac:dyDescent="0.2">
      <c r="A39" s="2" t="s">
        <v>20</v>
      </c>
      <c r="B39" s="1">
        <v>0</v>
      </c>
      <c r="C39" s="4">
        <v>0</v>
      </c>
      <c r="D39" s="4">
        <v>0</v>
      </c>
    </row>
    <row r="40" spans="1:4" hidden="1" outlineLevel="1" x14ac:dyDescent="0.2">
      <c r="A40" s="2" t="s">
        <v>21</v>
      </c>
      <c r="B40" s="1">
        <v>0</v>
      </c>
      <c r="C40" s="4">
        <v>0</v>
      </c>
      <c r="D40" s="4">
        <v>0</v>
      </c>
    </row>
    <row r="41" spans="1:4" hidden="1" outlineLevel="1" x14ac:dyDescent="0.2">
      <c r="A41" s="2" t="s">
        <v>22</v>
      </c>
      <c r="B41" s="1">
        <v>0</v>
      </c>
      <c r="C41" s="4">
        <v>0</v>
      </c>
      <c r="D41" s="4">
        <v>0</v>
      </c>
    </row>
    <row r="42" spans="1:4" hidden="1" outlineLevel="1" x14ac:dyDescent="0.2">
      <c r="A42" s="2" t="s">
        <v>23</v>
      </c>
      <c r="B42" s="1">
        <v>0</v>
      </c>
      <c r="C42" s="4">
        <v>0</v>
      </c>
      <c r="D42" s="4">
        <v>0</v>
      </c>
    </row>
    <row r="43" spans="1:4" hidden="1" outlineLevel="1" x14ac:dyDescent="0.2">
      <c r="A43" s="2" t="s">
        <v>24</v>
      </c>
      <c r="B43" s="1">
        <v>0</v>
      </c>
      <c r="C43" s="4">
        <v>0</v>
      </c>
      <c r="D43" s="4">
        <v>0</v>
      </c>
    </row>
    <row r="44" spans="1:4" hidden="1" outlineLevel="1" x14ac:dyDescent="0.2">
      <c r="A44" s="2" t="s">
        <v>25</v>
      </c>
      <c r="B44" s="1">
        <v>0</v>
      </c>
      <c r="C44" s="4">
        <v>0</v>
      </c>
      <c r="D44" s="4">
        <v>0</v>
      </c>
    </row>
    <row r="45" spans="1:4" ht="15" collapsed="1" x14ac:dyDescent="0.25">
      <c r="A45" s="8" t="s">
        <v>27</v>
      </c>
      <c r="B45" s="6">
        <f>B46+B87+B128+B169</f>
        <v>8</v>
      </c>
      <c r="C45" s="7">
        <f>C46+C87+C128+C169</f>
        <v>240690.14</v>
      </c>
      <c r="D45" s="7">
        <f>D46+D87+D128+D169</f>
        <v>284014.34999999998</v>
      </c>
    </row>
    <row r="46" spans="1:4" ht="15" x14ac:dyDescent="0.25">
      <c r="A46" s="8" t="s">
        <v>28</v>
      </c>
      <c r="B46" s="6">
        <f>B47+B67</f>
        <v>0</v>
      </c>
      <c r="C46" s="7">
        <f>C47+C67</f>
        <v>0</v>
      </c>
      <c r="D46" s="7">
        <f>D47+D67</f>
        <v>0</v>
      </c>
    </row>
    <row r="47" spans="1:4" ht="15" x14ac:dyDescent="0.25">
      <c r="A47" s="8" t="s">
        <v>29</v>
      </c>
      <c r="B47" s="6">
        <f>SUM(B48:B66)</f>
        <v>0</v>
      </c>
      <c r="C47" s="7">
        <f>SUM(C48:C66)</f>
        <v>0</v>
      </c>
      <c r="D47" s="7">
        <f>SUM(D48:D66)</f>
        <v>0</v>
      </c>
    </row>
    <row r="48" spans="1:4" hidden="1" outlineLevel="1" x14ac:dyDescent="0.2">
      <c r="A48" s="2" t="s">
        <v>7</v>
      </c>
      <c r="B48" s="1">
        <v>0</v>
      </c>
      <c r="C48" s="4">
        <v>0</v>
      </c>
      <c r="D48" s="4">
        <v>0</v>
      </c>
    </row>
    <row r="49" spans="1:4" hidden="1" outlineLevel="1" x14ac:dyDescent="0.2">
      <c r="A49" s="2" t="s">
        <v>8</v>
      </c>
      <c r="B49" s="1">
        <v>0</v>
      </c>
      <c r="C49" s="4">
        <v>0</v>
      </c>
      <c r="D49" s="4">
        <v>0</v>
      </c>
    </row>
    <row r="50" spans="1:4" hidden="1" outlineLevel="1" x14ac:dyDescent="0.2">
      <c r="A50" s="2" t="s">
        <v>9</v>
      </c>
      <c r="B50" s="1">
        <v>0</v>
      </c>
      <c r="C50" s="4">
        <v>0</v>
      </c>
      <c r="D50" s="4">
        <v>0</v>
      </c>
    </row>
    <row r="51" spans="1:4" hidden="1" outlineLevel="1" x14ac:dyDescent="0.2">
      <c r="A51" s="2" t="s">
        <v>10</v>
      </c>
      <c r="B51" s="1">
        <v>0</v>
      </c>
      <c r="C51" s="4">
        <v>0</v>
      </c>
      <c r="D51" s="4">
        <v>0</v>
      </c>
    </row>
    <row r="52" spans="1:4" hidden="1" outlineLevel="1" x14ac:dyDescent="0.2">
      <c r="A52" s="2" t="s">
        <v>11</v>
      </c>
      <c r="B52" s="1">
        <v>0</v>
      </c>
      <c r="C52" s="4">
        <v>0</v>
      </c>
      <c r="D52" s="4">
        <v>0</v>
      </c>
    </row>
    <row r="53" spans="1:4" hidden="1" outlineLevel="1" x14ac:dyDescent="0.2">
      <c r="A53" s="2" t="s">
        <v>12</v>
      </c>
      <c r="B53" s="1">
        <v>0</v>
      </c>
      <c r="C53" s="4">
        <v>0</v>
      </c>
      <c r="D53" s="4">
        <v>0</v>
      </c>
    </row>
    <row r="54" spans="1:4" hidden="1" outlineLevel="1" x14ac:dyDescent="0.2">
      <c r="A54" s="2" t="s">
        <v>13</v>
      </c>
      <c r="B54" s="1">
        <v>0</v>
      </c>
      <c r="C54" s="4">
        <v>0</v>
      </c>
      <c r="D54" s="4">
        <v>0</v>
      </c>
    </row>
    <row r="55" spans="1:4" hidden="1" outlineLevel="1" x14ac:dyDescent="0.2">
      <c r="A55" s="2" t="s">
        <v>14</v>
      </c>
      <c r="B55" s="1">
        <v>0</v>
      </c>
      <c r="C55" s="4">
        <v>0</v>
      </c>
      <c r="D55" s="4">
        <v>0</v>
      </c>
    </row>
    <row r="56" spans="1:4" hidden="1" outlineLevel="1" x14ac:dyDescent="0.2">
      <c r="A56" s="2" t="s">
        <v>15</v>
      </c>
      <c r="B56" s="1">
        <v>0</v>
      </c>
      <c r="C56" s="4">
        <v>0</v>
      </c>
      <c r="D56" s="4">
        <v>0</v>
      </c>
    </row>
    <row r="57" spans="1:4" hidden="1" outlineLevel="1" x14ac:dyDescent="0.2">
      <c r="A57" s="2" t="s">
        <v>16</v>
      </c>
      <c r="B57" s="1">
        <v>0</v>
      </c>
      <c r="C57" s="4">
        <v>0</v>
      </c>
      <c r="D57" s="4">
        <v>0</v>
      </c>
    </row>
    <row r="58" spans="1:4" hidden="1" outlineLevel="1" x14ac:dyDescent="0.2">
      <c r="A58" s="2" t="s">
        <v>17</v>
      </c>
      <c r="B58" s="1">
        <v>0</v>
      </c>
      <c r="C58" s="4">
        <v>0</v>
      </c>
      <c r="D58" s="4">
        <v>0</v>
      </c>
    </row>
    <row r="59" spans="1:4" hidden="1" outlineLevel="1" x14ac:dyDescent="0.2">
      <c r="A59" s="2" t="s">
        <v>18</v>
      </c>
      <c r="B59" s="1">
        <v>0</v>
      </c>
      <c r="C59" s="4">
        <v>0</v>
      </c>
      <c r="D59" s="4">
        <v>0</v>
      </c>
    </row>
    <row r="60" spans="1:4" hidden="1" outlineLevel="1" x14ac:dyDescent="0.2">
      <c r="A60" s="2" t="s">
        <v>19</v>
      </c>
      <c r="B60" s="1">
        <v>0</v>
      </c>
      <c r="C60" s="4">
        <v>0</v>
      </c>
      <c r="D60" s="4">
        <v>0</v>
      </c>
    </row>
    <row r="61" spans="1:4" hidden="1" outlineLevel="1" x14ac:dyDescent="0.2">
      <c r="A61" s="2" t="s">
        <v>20</v>
      </c>
      <c r="B61" s="1">
        <v>0</v>
      </c>
      <c r="C61" s="4">
        <v>0</v>
      </c>
      <c r="D61" s="4">
        <v>0</v>
      </c>
    </row>
    <row r="62" spans="1:4" hidden="1" outlineLevel="1" x14ac:dyDescent="0.2">
      <c r="A62" s="2" t="s">
        <v>21</v>
      </c>
      <c r="B62" s="1">
        <v>0</v>
      </c>
      <c r="C62" s="4">
        <v>0</v>
      </c>
      <c r="D62" s="4">
        <v>0</v>
      </c>
    </row>
    <row r="63" spans="1:4" hidden="1" outlineLevel="1" x14ac:dyDescent="0.2">
      <c r="A63" s="2" t="s">
        <v>22</v>
      </c>
      <c r="B63" s="1">
        <v>0</v>
      </c>
      <c r="C63" s="4">
        <v>0</v>
      </c>
      <c r="D63" s="4">
        <v>0</v>
      </c>
    </row>
    <row r="64" spans="1:4" hidden="1" outlineLevel="1" x14ac:dyDescent="0.2">
      <c r="A64" s="2" t="s">
        <v>23</v>
      </c>
      <c r="B64" s="1">
        <v>0</v>
      </c>
      <c r="C64" s="4">
        <v>0</v>
      </c>
      <c r="D64" s="4">
        <v>0</v>
      </c>
    </row>
    <row r="65" spans="1:4" hidden="1" outlineLevel="1" x14ac:dyDescent="0.2">
      <c r="A65" s="2" t="s">
        <v>24</v>
      </c>
      <c r="B65" s="1">
        <v>0</v>
      </c>
      <c r="C65" s="4">
        <v>0</v>
      </c>
      <c r="D65" s="4">
        <v>0</v>
      </c>
    </row>
    <row r="66" spans="1:4" hidden="1" outlineLevel="1" x14ac:dyDescent="0.2">
      <c r="A66" s="2" t="s">
        <v>25</v>
      </c>
      <c r="B66" s="1">
        <v>0</v>
      </c>
      <c r="C66" s="4">
        <v>0</v>
      </c>
      <c r="D66" s="4">
        <v>0</v>
      </c>
    </row>
    <row r="67" spans="1:4" ht="30" collapsed="1" x14ac:dyDescent="0.25">
      <c r="A67" s="8" t="s">
        <v>30</v>
      </c>
      <c r="B67" s="6">
        <f>SUM(B68:B86)</f>
        <v>0</v>
      </c>
      <c r="C67" s="7">
        <f>SUM(C68:C86)</f>
        <v>0</v>
      </c>
      <c r="D67" s="7">
        <f>SUM(D68:D86)</f>
        <v>0</v>
      </c>
    </row>
    <row r="68" spans="1:4" hidden="1" outlineLevel="1" x14ac:dyDescent="0.2">
      <c r="A68" s="2" t="s">
        <v>7</v>
      </c>
      <c r="B68" s="1">
        <v>0</v>
      </c>
      <c r="C68" s="4">
        <v>0</v>
      </c>
      <c r="D68" s="4">
        <v>0</v>
      </c>
    </row>
    <row r="69" spans="1:4" hidden="1" outlineLevel="1" x14ac:dyDescent="0.2">
      <c r="A69" s="2" t="s">
        <v>8</v>
      </c>
      <c r="B69" s="1">
        <v>0</v>
      </c>
      <c r="C69" s="4">
        <v>0</v>
      </c>
      <c r="D69" s="4">
        <v>0</v>
      </c>
    </row>
    <row r="70" spans="1:4" hidden="1" outlineLevel="1" x14ac:dyDescent="0.2">
      <c r="A70" s="2" t="s">
        <v>9</v>
      </c>
      <c r="B70" s="1">
        <v>0</v>
      </c>
      <c r="C70" s="4">
        <v>0</v>
      </c>
      <c r="D70" s="4">
        <v>0</v>
      </c>
    </row>
    <row r="71" spans="1:4" hidden="1" outlineLevel="1" x14ac:dyDescent="0.2">
      <c r="A71" s="2" t="s">
        <v>10</v>
      </c>
      <c r="B71" s="1">
        <v>0</v>
      </c>
      <c r="C71" s="4">
        <v>0</v>
      </c>
      <c r="D71" s="4">
        <v>0</v>
      </c>
    </row>
    <row r="72" spans="1:4" hidden="1" outlineLevel="1" x14ac:dyDescent="0.2">
      <c r="A72" s="2" t="s">
        <v>11</v>
      </c>
      <c r="B72" s="1">
        <v>0</v>
      </c>
      <c r="C72" s="4">
        <v>0</v>
      </c>
      <c r="D72" s="4">
        <v>0</v>
      </c>
    </row>
    <row r="73" spans="1:4" hidden="1" outlineLevel="1" x14ac:dyDescent="0.2">
      <c r="A73" s="2" t="s">
        <v>12</v>
      </c>
      <c r="B73" s="1">
        <v>0</v>
      </c>
      <c r="C73" s="4">
        <v>0</v>
      </c>
      <c r="D73" s="4">
        <v>0</v>
      </c>
    </row>
    <row r="74" spans="1:4" hidden="1" outlineLevel="1" x14ac:dyDescent="0.2">
      <c r="A74" s="2" t="s">
        <v>13</v>
      </c>
      <c r="B74" s="1">
        <v>0</v>
      </c>
      <c r="C74" s="4">
        <v>0</v>
      </c>
      <c r="D74" s="4">
        <v>0</v>
      </c>
    </row>
    <row r="75" spans="1:4" hidden="1" outlineLevel="1" x14ac:dyDescent="0.2">
      <c r="A75" s="2" t="s">
        <v>14</v>
      </c>
      <c r="B75" s="1">
        <v>0</v>
      </c>
      <c r="C75" s="4">
        <v>0</v>
      </c>
      <c r="D75" s="4">
        <v>0</v>
      </c>
    </row>
    <row r="76" spans="1:4" hidden="1" outlineLevel="1" x14ac:dyDescent="0.2">
      <c r="A76" s="2" t="s">
        <v>15</v>
      </c>
      <c r="B76" s="1">
        <v>0</v>
      </c>
      <c r="C76" s="4">
        <v>0</v>
      </c>
      <c r="D76" s="4">
        <v>0</v>
      </c>
    </row>
    <row r="77" spans="1:4" hidden="1" outlineLevel="1" x14ac:dyDescent="0.2">
      <c r="A77" s="2" t="s">
        <v>16</v>
      </c>
      <c r="B77" s="1">
        <v>0</v>
      </c>
      <c r="C77" s="4">
        <v>0</v>
      </c>
      <c r="D77" s="4">
        <v>0</v>
      </c>
    </row>
    <row r="78" spans="1:4" hidden="1" outlineLevel="1" x14ac:dyDescent="0.2">
      <c r="A78" s="2" t="s">
        <v>17</v>
      </c>
      <c r="B78" s="1">
        <v>0</v>
      </c>
      <c r="C78" s="4">
        <v>0</v>
      </c>
      <c r="D78" s="4">
        <v>0</v>
      </c>
    </row>
    <row r="79" spans="1:4" hidden="1" outlineLevel="1" x14ac:dyDescent="0.2">
      <c r="A79" s="2" t="s">
        <v>18</v>
      </c>
      <c r="B79" s="1">
        <v>0</v>
      </c>
      <c r="C79" s="4">
        <v>0</v>
      </c>
      <c r="D79" s="4">
        <v>0</v>
      </c>
    </row>
    <row r="80" spans="1:4" hidden="1" outlineLevel="1" x14ac:dyDescent="0.2">
      <c r="A80" s="2" t="s">
        <v>19</v>
      </c>
      <c r="B80" s="1">
        <v>0</v>
      </c>
      <c r="C80" s="4">
        <v>0</v>
      </c>
      <c r="D80" s="4">
        <v>0</v>
      </c>
    </row>
    <row r="81" spans="1:4" hidden="1" outlineLevel="1" x14ac:dyDescent="0.2">
      <c r="A81" s="2" t="s">
        <v>20</v>
      </c>
      <c r="B81" s="1">
        <v>0</v>
      </c>
      <c r="C81" s="4">
        <v>0</v>
      </c>
      <c r="D81" s="4">
        <v>0</v>
      </c>
    </row>
    <row r="82" spans="1:4" hidden="1" outlineLevel="1" x14ac:dyDescent="0.2">
      <c r="A82" s="2" t="s">
        <v>21</v>
      </c>
      <c r="B82" s="1">
        <v>0</v>
      </c>
      <c r="C82" s="4">
        <v>0</v>
      </c>
      <c r="D82" s="4">
        <v>0</v>
      </c>
    </row>
    <row r="83" spans="1:4" hidden="1" outlineLevel="1" x14ac:dyDescent="0.2">
      <c r="A83" s="2" t="s">
        <v>22</v>
      </c>
      <c r="B83" s="1">
        <v>0</v>
      </c>
      <c r="C83" s="4">
        <v>0</v>
      </c>
      <c r="D83" s="4">
        <v>0</v>
      </c>
    </row>
    <row r="84" spans="1:4" hidden="1" outlineLevel="1" x14ac:dyDescent="0.2">
      <c r="A84" s="2" t="s">
        <v>23</v>
      </c>
      <c r="B84" s="1">
        <v>0</v>
      </c>
      <c r="C84" s="4">
        <v>0</v>
      </c>
      <c r="D84" s="4">
        <v>0</v>
      </c>
    </row>
    <row r="85" spans="1:4" hidden="1" outlineLevel="1" x14ac:dyDescent="0.2">
      <c r="A85" s="2" t="s">
        <v>24</v>
      </c>
      <c r="B85" s="1">
        <v>0</v>
      </c>
      <c r="C85" s="4">
        <v>0</v>
      </c>
      <c r="D85" s="4">
        <v>0</v>
      </c>
    </row>
    <row r="86" spans="1:4" hidden="1" outlineLevel="1" x14ac:dyDescent="0.2">
      <c r="A86" s="2" t="s">
        <v>25</v>
      </c>
      <c r="B86" s="1">
        <v>0</v>
      </c>
      <c r="C86" s="4">
        <v>0</v>
      </c>
      <c r="D86" s="4">
        <v>0</v>
      </c>
    </row>
    <row r="87" spans="1:4" ht="15" collapsed="1" x14ac:dyDescent="0.25">
      <c r="A87" s="8" t="s">
        <v>31</v>
      </c>
      <c r="B87" s="6">
        <f>B88+B108</f>
        <v>8</v>
      </c>
      <c r="C87" s="7">
        <f>C88+C108</f>
        <v>240690.14</v>
      </c>
      <c r="D87" s="7">
        <f>D88+D108</f>
        <v>284014.34999999998</v>
      </c>
    </row>
    <row r="88" spans="1:4" ht="30" x14ac:dyDescent="0.25">
      <c r="A88" s="8" t="s">
        <v>32</v>
      </c>
      <c r="B88" s="6">
        <f>SUM(B89:B107)</f>
        <v>0</v>
      </c>
      <c r="C88" s="7">
        <f>SUM(C89:C107)</f>
        <v>0</v>
      </c>
      <c r="D88" s="7">
        <f>SUM(D89:D107)</f>
        <v>0</v>
      </c>
    </row>
    <row r="89" spans="1:4" hidden="1" outlineLevel="1" x14ac:dyDescent="0.2">
      <c r="A89" s="2" t="s">
        <v>7</v>
      </c>
      <c r="B89" s="1">
        <v>0</v>
      </c>
      <c r="C89" s="4">
        <v>0</v>
      </c>
      <c r="D89" s="4">
        <v>0</v>
      </c>
    </row>
    <row r="90" spans="1:4" hidden="1" outlineLevel="1" x14ac:dyDescent="0.2">
      <c r="A90" s="2" t="s">
        <v>8</v>
      </c>
      <c r="B90" s="1">
        <v>0</v>
      </c>
      <c r="C90" s="4">
        <v>0</v>
      </c>
      <c r="D90" s="4">
        <v>0</v>
      </c>
    </row>
    <row r="91" spans="1:4" hidden="1" outlineLevel="1" x14ac:dyDescent="0.2">
      <c r="A91" s="2" t="s">
        <v>9</v>
      </c>
      <c r="B91" s="1">
        <v>0</v>
      </c>
      <c r="C91" s="4">
        <v>0</v>
      </c>
      <c r="D91" s="4">
        <v>0</v>
      </c>
    </row>
    <row r="92" spans="1:4" hidden="1" outlineLevel="1" x14ac:dyDescent="0.2">
      <c r="A92" s="2" t="s">
        <v>10</v>
      </c>
      <c r="B92" s="1">
        <v>0</v>
      </c>
      <c r="C92" s="4">
        <v>0</v>
      </c>
      <c r="D92" s="4">
        <v>0</v>
      </c>
    </row>
    <row r="93" spans="1:4" hidden="1" outlineLevel="1" x14ac:dyDescent="0.2">
      <c r="A93" s="2" t="s">
        <v>11</v>
      </c>
      <c r="B93" s="1">
        <v>0</v>
      </c>
      <c r="C93" s="4">
        <v>0</v>
      </c>
      <c r="D93" s="4">
        <v>0</v>
      </c>
    </row>
    <row r="94" spans="1:4" hidden="1" outlineLevel="1" x14ac:dyDescent="0.2">
      <c r="A94" s="2" t="s">
        <v>12</v>
      </c>
      <c r="B94" s="1">
        <v>0</v>
      </c>
      <c r="C94" s="4">
        <v>0</v>
      </c>
      <c r="D94" s="4">
        <v>0</v>
      </c>
    </row>
    <row r="95" spans="1:4" hidden="1" outlineLevel="1" x14ac:dyDescent="0.2">
      <c r="A95" s="2" t="s">
        <v>13</v>
      </c>
      <c r="B95" s="1">
        <v>0</v>
      </c>
      <c r="C95" s="4">
        <v>0</v>
      </c>
      <c r="D95" s="4">
        <v>0</v>
      </c>
    </row>
    <row r="96" spans="1:4" hidden="1" outlineLevel="1" x14ac:dyDescent="0.2">
      <c r="A96" s="2" t="s">
        <v>14</v>
      </c>
      <c r="B96" s="1">
        <v>0</v>
      </c>
      <c r="C96" s="4">
        <v>0</v>
      </c>
      <c r="D96" s="4">
        <v>0</v>
      </c>
    </row>
    <row r="97" spans="1:4" hidden="1" outlineLevel="1" x14ac:dyDescent="0.2">
      <c r="A97" s="2" t="s">
        <v>15</v>
      </c>
      <c r="B97" s="1">
        <v>0</v>
      </c>
      <c r="C97" s="4">
        <v>0</v>
      </c>
      <c r="D97" s="4">
        <v>0</v>
      </c>
    </row>
    <row r="98" spans="1:4" hidden="1" outlineLevel="1" x14ac:dyDescent="0.2">
      <c r="A98" s="2" t="s">
        <v>16</v>
      </c>
      <c r="B98" s="1">
        <v>0</v>
      </c>
      <c r="C98" s="4">
        <v>0</v>
      </c>
      <c r="D98" s="4">
        <v>0</v>
      </c>
    </row>
    <row r="99" spans="1:4" hidden="1" outlineLevel="1" x14ac:dyDescent="0.2">
      <c r="A99" s="2" t="s">
        <v>17</v>
      </c>
      <c r="B99" s="1">
        <v>0</v>
      </c>
      <c r="C99" s="4">
        <v>0</v>
      </c>
      <c r="D99" s="4">
        <v>0</v>
      </c>
    </row>
    <row r="100" spans="1:4" hidden="1" outlineLevel="1" x14ac:dyDescent="0.2">
      <c r="A100" s="2" t="s">
        <v>18</v>
      </c>
      <c r="B100" s="1">
        <v>0</v>
      </c>
      <c r="C100" s="4">
        <v>0</v>
      </c>
      <c r="D100" s="4">
        <v>0</v>
      </c>
    </row>
    <row r="101" spans="1:4" hidden="1" outlineLevel="1" x14ac:dyDescent="0.2">
      <c r="A101" s="2" t="s">
        <v>19</v>
      </c>
      <c r="B101" s="1">
        <v>0</v>
      </c>
      <c r="C101" s="4">
        <v>0</v>
      </c>
      <c r="D101" s="4">
        <v>0</v>
      </c>
    </row>
    <row r="102" spans="1:4" hidden="1" outlineLevel="1" x14ac:dyDescent="0.2">
      <c r="A102" s="2" t="s">
        <v>20</v>
      </c>
      <c r="B102" s="1">
        <v>0</v>
      </c>
      <c r="C102" s="4">
        <v>0</v>
      </c>
      <c r="D102" s="4">
        <v>0</v>
      </c>
    </row>
    <row r="103" spans="1:4" hidden="1" outlineLevel="1" x14ac:dyDescent="0.2">
      <c r="A103" s="2" t="s">
        <v>21</v>
      </c>
      <c r="B103" s="1">
        <v>0</v>
      </c>
      <c r="C103" s="4">
        <v>0</v>
      </c>
      <c r="D103" s="4">
        <v>0</v>
      </c>
    </row>
    <row r="104" spans="1:4" hidden="1" outlineLevel="1" x14ac:dyDescent="0.2">
      <c r="A104" s="2" t="s">
        <v>22</v>
      </c>
      <c r="B104" s="1">
        <v>0</v>
      </c>
      <c r="C104" s="4">
        <v>0</v>
      </c>
      <c r="D104" s="4">
        <v>0</v>
      </c>
    </row>
    <row r="105" spans="1:4" hidden="1" outlineLevel="1" x14ac:dyDescent="0.2">
      <c r="A105" s="2" t="s">
        <v>23</v>
      </c>
      <c r="B105" s="1">
        <v>0</v>
      </c>
      <c r="C105" s="4">
        <v>0</v>
      </c>
      <c r="D105" s="4">
        <v>0</v>
      </c>
    </row>
    <row r="106" spans="1:4" hidden="1" outlineLevel="1" x14ac:dyDescent="0.2">
      <c r="A106" s="2" t="s">
        <v>24</v>
      </c>
      <c r="B106" s="1">
        <v>0</v>
      </c>
      <c r="C106" s="4">
        <v>0</v>
      </c>
      <c r="D106" s="4">
        <v>0</v>
      </c>
    </row>
    <row r="107" spans="1:4" hidden="1" outlineLevel="1" x14ac:dyDescent="0.2">
      <c r="A107" s="2" t="s">
        <v>25</v>
      </c>
      <c r="B107" s="1">
        <v>0</v>
      </c>
      <c r="C107" s="4">
        <v>0</v>
      </c>
      <c r="D107" s="4">
        <v>0</v>
      </c>
    </row>
    <row r="108" spans="1:4" ht="30" collapsed="1" x14ac:dyDescent="0.25">
      <c r="A108" s="8" t="s">
        <v>33</v>
      </c>
      <c r="B108" s="6">
        <f>SUM(B109:B127)</f>
        <v>8</v>
      </c>
      <c r="C108" s="7">
        <f>SUM(C109:C127)</f>
        <v>240690.14</v>
      </c>
      <c r="D108" s="7">
        <f>SUM(D109:D127)</f>
        <v>284014.34999999998</v>
      </c>
    </row>
    <row r="109" spans="1:4" hidden="1" outlineLevel="1" x14ac:dyDescent="0.2">
      <c r="A109" s="2" t="s">
        <v>7</v>
      </c>
      <c r="B109" s="1">
        <v>2</v>
      </c>
      <c r="C109" s="4">
        <v>11053.11</v>
      </c>
      <c r="D109" s="4">
        <v>13042.66</v>
      </c>
    </row>
    <row r="110" spans="1:4" hidden="1" outlineLevel="1" x14ac:dyDescent="0.2">
      <c r="A110" s="2" t="s">
        <v>8</v>
      </c>
      <c r="B110" s="1">
        <v>5</v>
      </c>
      <c r="C110" s="4">
        <v>227493.03</v>
      </c>
      <c r="D110" s="4">
        <v>268441.77</v>
      </c>
    </row>
    <row r="111" spans="1:4" hidden="1" outlineLevel="1" x14ac:dyDescent="0.2">
      <c r="A111" s="2" t="s">
        <v>9</v>
      </c>
      <c r="B111" s="1">
        <v>0</v>
      </c>
      <c r="C111" s="4">
        <v>0</v>
      </c>
      <c r="D111" s="4">
        <v>0</v>
      </c>
    </row>
    <row r="112" spans="1:4" hidden="1" outlineLevel="1" x14ac:dyDescent="0.2">
      <c r="A112" s="2" t="s">
        <v>10</v>
      </c>
      <c r="B112" s="1">
        <v>1</v>
      </c>
      <c r="C112" s="4">
        <v>2144</v>
      </c>
      <c r="D112" s="4">
        <v>2529.92</v>
      </c>
    </row>
    <row r="113" spans="1:4" hidden="1" outlineLevel="1" x14ac:dyDescent="0.2">
      <c r="A113" s="2" t="s">
        <v>11</v>
      </c>
      <c r="B113" s="1">
        <v>0</v>
      </c>
      <c r="C113" s="4">
        <v>0</v>
      </c>
      <c r="D113" s="4">
        <v>0</v>
      </c>
    </row>
    <row r="114" spans="1:4" hidden="1" outlineLevel="1" x14ac:dyDescent="0.2">
      <c r="A114" s="2" t="s">
        <v>12</v>
      </c>
      <c r="B114" s="1">
        <v>0</v>
      </c>
      <c r="C114" s="4">
        <v>0</v>
      </c>
      <c r="D114" s="4">
        <v>0</v>
      </c>
    </row>
    <row r="115" spans="1:4" hidden="1" outlineLevel="1" x14ac:dyDescent="0.2">
      <c r="A115" s="2" t="s">
        <v>13</v>
      </c>
      <c r="B115" s="1">
        <v>0</v>
      </c>
      <c r="C115" s="4">
        <v>0</v>
      </c>
      <c r="D115" s="4">
        <v>0</v>
      </c>
    </row>
    <row r="116" spans="1:4" hidden="1" outlineLevel="1" x14ac:dyDescent="0.2">
      <c r="A116" s="2" t="s">
        <v>14</v>
      </c>
      <c r="B116" s="1">
        <v>0</v>
      </c>
      <c r="C116" s="4">
        <v>0</v>
      </c>
      <c r="D116" s="4">
        <v>0</v>
      </c>
    </row>
    <row r="117" spans="1:4" hidden="1" outlineLevel="1" x14ac:dyDescent="0.2">
      <c r="A117" s="2" t="s">
        <v>15</v>
      </c>
      <c r="B117" s="1">
        <v>0</v>
      </c>
      <c r="C117" s="4">
        <v>0</v>
      </c>
      <c r="D117" s="4">
        <v>0</v>
      </c>
    </row>
    <row r="118" spans="1:4" hidden="1" outlineLevel="1" x14ac:dyDescent="0.2">
      <c r="A118" s="2" t="s">
        <v>16</v>
      </c>
      <c r="B118" s="1">
        <v>0</v>
      </c>
      <c r="C118" s="4">
        <v>0</v>
      </c>
      <c r="D118" s="4">
        <v>0</v>
      </c>
    </row>
    <row r="119" spans="1:4" hidden="1" outlineLevel="1" x14ac:dyDescent="0.2">
      <c r="A119" s="2" t="s">
        <v>17</v>
      </c>
      <c r="B119" s="1">
        <v>0</v>
      </c>
      <c r="C119" s="4">
        <v>0</v>
      </c>
      <c r="D119" s="4">
        <v>0</v>
      </c>
    </row>
    <row r="120" spans="1:4" hidden="1" outlineLevel="1" x14ac:dyDescent="0.2">
      <c r="A120" s="2" t="s">
        <v>18</v>
      </c>
      <c r="B120" s="1">
        <v>0</v>
      </c>
      <c r="C120" s="4">
        <v>0</v>
      </c>
      <c r="D120" s="4">
        <v>0</v>
      </c>
    </row>
    <row r="121" spans="1:4" hidden="1" outlineLevel="1" x14ac:dyDescent="0.2">
      <c r="A121" s="2" t="s">
        <v>19</v>
      </c>
      <c r="B121" s="1">
        <v>0</v>
      </c>
      <c r="C121" s="4">
        <v>0</v>
      </c>
      <c r="D121" s="4">
        <v>0</v>
      </c>
    </row>
    <row r="122" spans="1:4" hidden="1" outlineLevel="1" x14ac:dyDescent="0.2">
      <c r="A122" s="2" t="s">
        <v>20</v>
      </c>
      <c r="B122" s="1">
        <v>0</v>
      </c>
      <c r="C122" s="4">
        <v>0</v>
      </c>
      <c r="D122" s="4">
        <v>0</v>
      </c>
    </row>
    <row r="123" spans="1:4" hidden="1" outlineLevel="1" x14ac:dyDescent="0.2">
      <c r="A123" s="2" t="s">
        <v>21</v>
      </c>
      <c r="B123" s="1">
        <v>0</v>
      </c>
      <c r="C123" s="4">
        <v>0</v>
      </c>
      <c r="D123" s="4">
        <v>0</v>
      </c>
    </row>
    <row r="124" spans="1:4" hidden="1" outlineLevel="1" x14ac:dyDescent="0.2">
      <c r="A124" s="2" t="s">
        <v>22</v>
      </c>
      <c r="B124" s="1">
        <v>0</v>
      </c>
      <c r="C124" s="4">
        <v>0</v>
      </c>
      <c r="D124" s="4">
        <v>0</v>
      </c>
    </row>
    <row r="125" spans="1:4" hidden="1" outlineLevel="1" x14ac:dyDescent="0.2">
      <c r="A125" s="2" t="s">
        <v>23</v>
      </c>
      <c r="B125" s="1">
        <v>0</v>
      </c>
      <c r="C125" s="4">
        <v>0</v>
      </c>
      <c r="D125" s="4">
        <v>0</v>
      </c>
    </row>
    <row r="126" spans="1:4" hidden="1" outlineLevel="1" x14ac:dyDescent="0.2">
      <c r="A126" s="2" t="s">
        <v>24</v>
      </c>
      <c r="B126" s="1">
        <v>0</v>
      </c>
      <c r="C126" s="4">
        <v>0</v>
      </c>
      <c r="D126" s="4">
        <v>0</v>
      </c>
    </row>
    <row r="127" spans="1:4" hidden="1" outlineLevel="1" x14ac:dyDescent="0.2">
      <c r="A127" s="2" t="s">
        <v>25</v>
      </c>
      <c r="B127" s="1">
        <v>0</v>
      </c>
      <c r="C127" s="4">
        <v>0</v>
      </c>
      <c r="D127" s="4">
        <v>0</v>
      </c>
    </row>
    <row r="128" spans="1:4" ht="15" collapsed="1" x14ac:dyDescent="0.25">
      <c r="A128" s="8" t="s">
        <v>34</v>
      </c>
      <c r="B128" s="6">
        <f>B129+B149</f>
        <v>0</v>
      </c>
      <c r="C128" s="7">
        <f>C129+C149</f>
        <v>0</v>
      </c>
      <c r="D128" s="7">
        <f>D129+D149</f>
        <v>0</v>
      </c>
    </row>
    <row r="129" spans="1:4" ht="15" x14ac:dyDescent="0.25">
      <c r="A129" s="8" t="s">
        <v>35</v>
      </c>
      <c r="B129" s="6">
        <f>SUM(B130:B148)</f>
        <v>0</v>
      </c>
      <c r="C129" s="7">
        <f>SUM(C130:C148)</f>
        <v>0</v>
      </c>
      <c r="D129" s="7">
        <f>SUM(D130:D148)</f>
        <v>0</v>
      </c>
    </row>
    <row r="130" spans="1:4" hidden="1" outlineLevel="1" x14ac:dyDescent="0.2">
      <c r="A130" s="2" t="s">
        <v>7</v>
      </c>
      <c r="B130" s="1">
        <v>0</v>
      </c>
      <c r="C130" s="4">
        <v>0</v>
      </c>
      <c r="D130" s="4">
        <v>0</v>
      </c>
    </row>
    <row r="131" spans="1:4" hidden="1" outlineLevel="1" x14ac:dyDescent="0.2">
      <c r="A131" s="2" t="s">
        <v>8</v>
      </c>
      <c r="B131" s="1">
        <v>0</v>
      </c>
      <c r="C131" s="4">
        <v>0</v>
      </c>
      <c r="D131" s="4">
        <v>0</v>
      </c>
    </row>
    <row r="132" spans="1:4" hidden="1" outlineLevel="1" x14ac:dyDescent="0.2">
      <c r="A132" s="2" t="s">
        <v>9</v>
      </c>
      <c r="B132" s="1">
        <v>0</v>
      </c>
      <c r="C132" s="4">
        <v>0</v>
      </c>
      <c r="D132" s="4">
        <v>0</v>
      </c>
    </row>
    <row r="133" spans="1:4" hidden="1" outlineLevel="1" x14ac:dyDescent="0.2">
      <c r="A133" s="2" t="s">
        <v>10</v>
      </c>
      <c r="B133" s="1">
        <v>0</v>
      </c>
      <c r="C133" s="4">
        <v>0</v>
      </c>
      <c r="D133" s="4">
        <v>0</v>
      </c>
    </row>
    <row r="134" spans="1:4" hidden="1" outlineLevel="1" x14ac:dyDescent="0.2">
      <c r="A134" s="2" t="s">
        <v>11</v>
      </c>
      <c r="B134" s="1">
        <v>0</v>
      </c>
      <c r="C134" s="4">
        <v>0</v>
      </c>
      <c r="D134" s="4">
        <v>0</v>
      </c>
    </row>
    <row r="135" spans="1:4" hidden="1" outlineLevel="1" x14ac:dyDescent="0.2">
      <c r="A135" s="2" t="s">
        <v>12</v>
      </c>
      <c r="B135" s="1">
        <v>0</v>
      </c>
      <c r="C135" s="4">
        <v>0</v>
      </c>
      <c r="D135" s="4">
        <v>0</v>
      </c>
    </row>
    <row r="136" spans="1:4" hidden="1" outlineLevel="1" x14ac:dyDescent="0.2">
      <c r="A136" s="2" t="s">
        <v>13</v>
      </c>
      <c r="B136" s="1">
        <v>0</v>
      </c>
      <c r="C136" s="4">
        <v>0</v>
      </c>
      <c r="D136" s="4">
        <v>0</v>
      </c>
    </row>
    <row r="137" spans="1:4" hidden="1" outlineLevel="1" x14ac:dyDescent="0.2">
      <c r="A137" s="2" t="s">
        <v>14</v>
      </c>
      <c r="B137" s="1">
        <v>0</v>
      </c>
      <c r="C137" s="4">
        <v>0</v>
      </c>
      <c r="D137" s="4">
        <v>0</v>
      </c>
    </row>
    <row r="138" spans="1:4" hidden="1" outlineLevel="1" x14ac:dyDescent="0.2">
      <c r="A138" s="2" t="s">
        <v>15</v>
      </c>
      <c r="B138" s="1">
        <v>0</v>
      </c>
      <c r="C138" s="4">
        <v>0</v>
      </c>
      <c r="D138" s="4">
        <v>0</v>
      </c>
    </row>
    <row r="139" spans="1:4" hidden="1" outlineLevel="1" x14ac:dyDescent="0.2">
      <c r="A139" s="2" t="s">
        <v>16</v>
      </c>
      <c r="B139" s="1">
        <v>0</v>
      </c>
      <c r="C139" s="4">
        <v>0</v>
      </c>
      <c r="D139" s="4">
        <v>0</v>
      </c>
    </row>
    <row r="140" spans="1:4" hidden="1" outlineLevel="1" x14ac:dyDescent="0.2">
      <c r="A140" s="2" t="s">
        <v>17</v>
      </c>
      <c r="B140" s="1">
        <v>0</v>
      </c>
      <c r="C140" s="4">
        <v>0</v>
      </c>
      <c r="D140" s="4">
        <v>0</v>
      </c>
    </row>
    <row r="141" spans="1:4" hidden="1" outlineLevel="1" x14ac:dyDescent="0.2">
      <c r="A141" s="2" t="s">
        <v>18</v>
      </c>
      <c r="B141" s="1">
        <v>0</v>
      </c>
      <c r="C141" s="4">
        <v>0</v>
      </c>
      <c r="D141" s="4">
        <v>0</v>
      </c>
    </row>
    <row r="142" spans="1:4" hidden="1" outlineLevel="1" x14ac:dyDescent="0.2">
      <c r="A142" s="2" t="s">
        <v>19</v>
      </c>
      <c r="B142" s="1">
        <v>0</v>
      </c>
      <c r="C142" s="4">
        <v>0</v>
      </c>
      <c r="D142" s="4">
        <v>0</v>
      </c>
    </row>
    <row r="143" spans="1:4" hidden="1" outlineLevel="1" x14ac:dyDescent="0.2">
      <c r="A143" s="2" t="s">
        <v>20</v>
      </c>
      <c r="B143" s="1">
        <v>0</v>
      </c>
      <c r="C143" s="4">
        <v>0</v>
      </c>
      <c r="D143" s="4">
        <v>0</v>
      </c>
    </row>
    <row r="144" spans="1:4" hidden="1" outlineLevel="1" x14ac:dyDescent="0.2">
      <c r="A144" s="2" t="s">
        <v>21</v>
      </c>
      <c r="B144" s="1">
        <v>0</v>
      </c>
      <c r="C144" s="4">
        <v>0</v>
      </c>
      <c r="D144" s="4">
        <v>0</v>
      </c>
    </row>
    <row r="145" spans="1:4" hidden="1" outlineLevel="1" x14ac:dyDescent="0.2">
      <c r="A145" s="2" t="s">
        <v>22</v>
      </c>
      <c r="B145" s="1">
        <v>0</v>
      </c>
      <c r="C145" s="4">
        <v>0</v>
      </c>
      <c r="D145" s="4">
        <v>0</v>
      </c>
    </row>
    <row r="146" spans="1:4" hidden="1" outlineLevel="1" x14ac:dyDescent="0.2">
      <c r="A146" s="2" t="s">
        <v>23</v>
      </c>
      <c r="B146" s="1">
        <v>0</v>
      </c>
      <c r="C146" s="4">
        <v>0</v>
      </c>
      <c r="D146" s="4">
        <v>0</v>
      </c>
    </row>
    <row r="147" spans="1:4" hidden="1" outlineLevel="1" x14ac:dyDescent="0.2">
      <c r="A147" s="2" t="s">
        <v>24</v>
      </c>
      <c r="B147" s="1">
        <v>0</v>
      </c>
      <c r="C147" s="4">
        <v>0</v>
      </c>
      <c r="D147" s="4">
        <v>0</v>
      </c>
    </row>
    <row r="148" spans="1:4" hidden="1" outlineLevel="1" x14ac:dyDescent="0.2">
      <c r="A148" s="2" t="s">
        <v>25</v>
      </c>
      <c r="B148" s="1">
        <v>0</v>
      </c>
      <c r="C148" s="4">
        <v>0</v>
      </c>
      <c r="D148" s="4">
        <v>0</v>
      </c>
    </row>
    <row r="149" spans="1:4" ht="15" collapsed="1" x14ac:dyDescent="0.25">
      <c r="A149" s="8" t="s">
        <v>36</v>
      </c>
      <c r="B149" s="6">
        <f>SUM(B150:B168)</f>
        <v>0</v>
      </c>
      <c r="C149" s="7">
        <f>SUM(C150:C168)</f>
        <v>0</v>
      </c>
      <c r="D149" s="7">
        <f>SUM(D150:D168)</f>
        <v>0</v>
      </c>
    </row>
    <row r="150" spans="1:4" hidden="1" outlineLevel="1" x14ac:dyDescent="0.2">
      <c r="A150" s="2" t="s">
        <v>7</v>
      </c>
      <c r="B150" s="1">
        <v>0</v>
      </c>
      <c r="C150" s="4">
        <v>0</v>
      </c>
      <c r="D150" s="4">
        <v>0</v>
      </c>
    </row>
    <row r="151" spans="1:4" hidden="1" outlineLevel="1" x14ac:dyDescent="0.2">
      <c r="A151" s="2" t="s">
        <v>8</v>
      </c>
      <c r="B151" s="1">
        <v>0</v>
      </c>
      <c r="C151" s="4">
        <v>0</v>
      </c>
      <c r="D151" s="4">
        <v>0</v>
      </c>
    </row>
    <row r="152" spans="1:4" hidden="1" outlineLevel="1" x14ac:dyDescent="0.2">
      <c r="A152" s="2" t="s">
        <v>9</v>
      </c>
      <c r="B152" s="1">
        <v>0</v>
      </c>
      <c r="C152" s="4">
        <v>0</v>
      </c>
      <c r="D152" s="4">
        <v>0</v>
      </c>
    </row>
    <row r="153" spans="1:4" hidden="1" outlineLevel="1" x14ac:dyDescent="0.2">
      <c r="A153" s="2" t="s">
        <v>10</v>
      </c>
      <c r="B153" s="1">
        <v>0</v>
      </c>
      <c r="C153" s="4">
        <v>0</v>
      </c>
      <c r="D153" s="4">
        <v>0</v>
      </c>
    </row>
    <row r="154" spans="1:4" hidden="1" outlineLevel="1" x14ac:dyDescent="0.2">
      <c r="A154" s="2" t="s">
        <v>11</v>
      </c>
      <c r="B154" s="1">
        <v>0</v>
      </c>
      <c r="C154" s="4">
        <v>0</v>
      </c>
      <c r="D154" s="4">
        <v>0</v>
      </c>
    </row>
    <row r="155" spans="1:4" hidden="1" outlineLevel="1" x14ac:dyDescent="0.2">
      <c r="A155" s="2" t="s">
        <v>12</v>
      </c>
      <c r="B155" s="1">
        <v>0</v>
      </c>
      <c r="C155" s="4">
        <v>0</v>
      </c>
      <c r="D155" s="4">
        <v>0</v>
      </c>
    </row>
    <row r="156" spans="1:4" hidden="1" outlineLevel="1" x14ac:dyDescent="0.2">
      <c r="A156" s="2" t="s">
        <v>13</v>
      </c>
      <c r="B156" s="1">
        <v>0</v>
      </c>
      <c r="C156" s="4">
        <v>0</v>
      </c>
      <c r="D156" s="4">
        <v>0</v>
      </c>
    </row>
    <row r="157" spans="1:4" hidden="1" outlineLevel="1" x14ac:dyDescent="0.2">
      <c r="A157" s="2" t="s">
        <v>14</v>
      </c>
      <c r="B157" s="1">
        <v>0</v>
      </c>
      <c r="C157" s="4">
        <v>0</v>
      </c>
      <c r="D157" s="4">
        <v>0</v>
      </c>
    </row>
    <row r="158" spans="1:4" hidden="1" outlineLevel="1" x14ac:dyDescent="0.2">
      <c r="A158" s="2" t="s">
        <v>15</v>
      </c>
      <c r="B158" s="1">
        <v>0</v>
      </c>
      <c r="C158" s="4">
        <v>0</v>
      </c>
      <c r="D158" s="4">
        <v>0</v>
      </c>
    </row>
    <row r="159" spans="1:4" hidden="1" outlineLevel="1" x14ac:dyDescent="0.2">
      <c r="A159" s="2" t="s">
        <v>16</v>
      </c>
      <c r="B159" s="1">
        <v>0</v>
      </c>
      <c r="C159" s="4">
        <v>0</v>
      </c>
      <c r="D159" s="4">
        <v>0</v>
      </c>
    </row>
    <row r="160" spans="1:4" hidden="1" outlineLevel="1" x14ac:dyDescent="0.2">
      <c r="A160" s="2" t="s">
        <v>17</v>
      </c>
      <c r="B160" s="1">
        <v>0</v>
      </c>
      <c r="C160" s="4">
        <v>0</v>
      </c>
      <c r="D160" s="4">
        <v>0</v>
      </c>
    </row>
    <row r="161" spans="1:4" hidden="1" outlineLevel="1" x14ac:dyDescent="0.2">
      <c r="A161" s="2" t="s">
        <v>18</v>
      </c>
      <c r="B161" s="1">
        <v>0</v>
      </c>
      <c r="C161" s="4">
        <v>0</v>
      </c>
      <c r="D161" s="4">
        <v>0</v>
      </c>
    </row>
    <row r="162" spans="1:4" hidden="1" outlineLevel="1" x14ac:dyDescent="0.2">
      <c r="A162" s="2" t="s">
        <v>19</v>
      </c>
      <c r="B162" s="1">
        <v>0</v>
      </c>
      <c r="C162" s="4">
        <v>0</v>
      </c>
      <c r="D162" s="4">
        <v>0</v>
      </c>
    </row>
    <row r="163" spans="1:4" hidden="1" outlineLevel="1" x14ac:dyDescent="0.2">
      <c r="A163" s="2" t="s">
        <v>20</v>
      </c>
      <c r="B163" s="1">
        <v>0</v>
      </c>
      <c r="C163" s="4">
        <v>0</v>
      </c>
      <c r="D163" s="4">
        <v>0</v>
      </c>
    </row>
    <row r="164" spans="1:4" hidden="1" outlineLevel="1" x14ac:dyDescent="0.2">
      <c r="A164" s="2" t="s">
        <v>21</v>
      </c>
      <c r="B164" s="1">
        <v>0</v>
      </c>
      <c r="C164" s="4">
        <v>0</v>
      </c>
      <c r="D164" s="4">
        <v>0</v>
      </c>
    </row>
    <row r="165" spans="1:4" hidden="1" outlineLevel="1" x14ac:dyDescent="0.2">
      <c r="A165" s="2" t="s">
        <v>22</v>
      </c>
      <c r="B165" s="1">
        <v>0</v>
      </c>
      <c r="C165" s="4">
        <v>0</v>
      </c>
      <c r="D165" s="4">
        <v>0</v>
      </c>
    </row>
    <row r="166" spans="1:4" hidden="1" outlineLevel="1" x14ac:dyDescent="0.2">
      <c r="A166" s="2" t="s">
        <v>23</v>
      </c>
      <c r="B166" s="1">
        <v>0</v>
      </c>
      <c r="C166" s="4">
        <v>0</v>
      </c>
      <c r="D166" s="4">
        <v>0</v>
      </c>
    </row>
    <row r="167" spans="1:4" hidden="1" outlineLevel="1" x14ac:dyDescent="0.2">
      <c r="A167" s="2" t="s">
        <v>24</v>
      </c>
      <c r="B167" s="1">
        <v>0</v>
      </c>
      <c r="C167" s="4">
        <v>0</v>
      </c>
      <c r="D167" s="4">
        <v>0</v>
      </c>
    </row>
    <row r="168" spans="1:4" hidden="1" outlineLevel="1" x14ac:dyDescent="0.2">
      <c r="A168" s="2" t="s">
        <v>25</v>
      </c>
      <c r="B168" s="1">
        <v>0</v>
      </c>
      <c r="C168" s="4">
        <v>0</v>
      </c>
      <c r="D168" s="4">
        <v>0</v>
      </c>
    </row>
    <row r="169" spans="1:4" ht="15" collapsed="1" x14ac:dyDescent="0.25">
      <c r="A169" s="8" t="s">
        <v>37</v>
      </c>
      <c r="B169" s="6">
        <f>SUM(B170:B188)</f>
        <v>0</v>
      </c>
      <c r="C169" s="7">
        <f>SUM(C170:C188)</f>
        <v>0</v>
      </c>
      <c r="D169" s="7">
        <f>SUM(D170:D188)</f>
        <v>0</v>
      </c>
    </row>
    <row r="170" spans="1:4" hidden="1" outlineLevel="1" x14ac:dyDescent="0.2">
      <c r="A170" s="2" t="s">
        <v>7</v>
      </c>
      <c r="B170" s="1">
        <v>0</v>
      </c>
      <c r="C170" s="4">
        <v>0</v>
      </c>
      <c r="D170" s="4">
        <v>0</v>
      </c>
    </row>
    <row r="171" spans="1:4" hidden="1" outlineLevel="1" x14ac:dyDescent="0.2">
      <c r="A171" s="2" t="s">
        <v>8</v>
      </c>
      <c r="B171" s="1">
        <v>0</v>
      </c>
      <c r="C171" s="4">
        <v>0</v>
      </c>
      <c r="D171" s="4">
        <v>0</v>
      </c>
    </row>
    <row r="172" spans="1:4" hidden="1" outlineLevel="1" x14ac:dyDescent="0.2">
      <c r="A172" s="2" t="s">
        <v>9</v>
      </c>
      <c r="B172" s="1">
        <v>0</v>
      </c>
      <c r="C172" s="4">
        <v>0</v>
      </c>
      <c r="D172" s="4">
        <v>0</v>
      </c>
    </row>
    <row r="173" spans="1:4" hidden="1" outlineLevel="1" x14ac:dyDescent="0.2">
      <c r="A173" s="2" t="s">
        <v>10</v>
      </c>
      <c r="B173" s="1">
        <v>0</v>
      </c>
      <c r="C173" s="4">
        <v>0</v>
      </c>
      <c r="D173" s="4">
        <v>0</v>
      </c>
    </row>
    <row r="174" spans="1:4" hidden="1" outlineLevel="1" x14ac:dyDescent="0.2">
      <c r="A174" s="2" t="s">
        <v>11</v>
      </c>
      <c r="B174" s="1">
        <v>0</v>
      </c>
      <c r="C174" s="4">
        <v>0</v>
      </c>
      <c r="D174" s="4">
        <v>0</v>
      </c>
    </row>
    <row r="175" spans="1:4" hidden="1" outlineLevel="1" x14ac:dyDescent="0.2">
      <c r="A175" s="2" t="s">
        <v>12</v>
      </c>
      <c r="B175" s="1">
        <v>0</v>
      </c>
      <c r="C175" s="4">
        <v>0</v>
      </c>
      <c r="D175" s="4">
        <v>0</v>
      </c>
    </row>
    <row r="176" spans="1:4" hidden="1" outlineLevel="1" x14ac:dyDescent="0.2">
      <c r="A176" s="2" t="s">
        <v>13</v>
      </c>
      <c r="B176" s="1">
        <v>0</v>
      </c>
      <c r="C176" s="4">
        <v>0</v>
      </c>
      <c r="D176" s="4">
        <v>0</v>
      </c>
    </row>
    <row r="177" spans="1:4" hidden="1" outlineLevel="1" x14ac:dyDescent="0.2">
      <c r="A177" s="2" t="s">
        <v>14</v>
      </c>
      <c r="B177" s="1">
        <v>0</v>
      </c>
      <c r="C177" s="4">
        <v>0</v>
      </c>
      <c r="D177" s="4">
        <v>0</v>
      </c>
    </row>
    <row r="178" spans="1:4" hidden="1" outlineLevel="1" x14ac:dyDescent="0.2">
      <c r="A178" s="2" t="s">
        <v>15</v>
      </c>
      <c r="B178" s="1">
        <v>0</v>
      </c>
      <c r="C178" s="4">
        <v>0</v>
      </c>
      <c r="D178" s="4">
        <v>0</v>
      </c>
    </row>
    <row r="179" spans="1:4" hidden="1" outlineLevel="1" x14ac:dyDescent="0.2">
      <c r="A179" s="2" t="s">
        <v>16</v>
      </c>
      <c r="B179" s="1">
        <v>0</v>
      </c>
      <c r="C179" s="4">
        <v>0</v>
      </c>
      <c r="D179" s="4">
        <v>0</v>
      </c>
    </row>
    <row r="180" spans="1:4" hidden="1" outlineLevel="1" x14ac:dyDescent="0.2">
      <c r="A180" s="2" t="s">
        <v>17</v>
      </c>
      <c r="B180" s="1">
        <v>0</v>
      </c>
      <c r="C180" s="4">
        <v>0</v>
      </c>
      <c r="D180" s="4">
        <v>0</v>
      </c>
    </row>
    <row r="181" spans="1:4" hidden="1" outlineLevel="1" x14ac:dyDescent="0.2">
      <c r="A181" s="2" t="s">
        <v>18</v>
      </c>
      <c r="B181" s="1">
        <v>0</v>
      </c>
      <c r="C181" s="4">
        <v>0</v>
      </c>
      <c r="D181" s="4">
        <v>0</v>
      </c>
    </row>
    <row r="182" spans="1:4" hidden="1" outlineLevel="1" x14ac:dyDescent="0.2">
      <c r="A182" s="2" t="s">
        <v>19</v>
      </c>
      <c r="B182" s="1">
        <v>0</v>
      </c>
      <c r="C182" s="4">
        <v>0</v>
      </c>
      <c r="D182" s="4">
        <v>0</v>
      </c>
    </row>
    <row r="183" spans="1:4" hidden="1" outlineLevel="1" x14ac:dyDescent="0.2">
      <c r="A183" s="2" t="s">
        <v>20</v>
      </c>
      <c r="B183" s="1">
        <v>0</v>
      </c>
      <c r="C183" s="4">
        <v>0</v>
      </c>
      <c r="D183" s="4">
        <v>0</v>
      </c>
    </row>
    <row r="184" spans="1:4" hidden="1" outlineLevel="1" x14ac:dyDescent="0.2">
      <c r="A184" s="2" t="s">
        <v>21</v>
      </c>
      <c r="B184" s="1">
        <v>0</v>
      </c>
      <c r="C184" s="4">
        <v>0</v>
      </c>
      <c r="D184" s="4">
        <v>0</v>
      </c>
    </row>
    <row r="185" spans="1:4" hidden="1" outlineLevel="1" x14ac:dyDescent="0.2">
      <c r="A185" s="2" t="s">
        <v>22</v>
      </c>
      <c r="B185" s="1">
        <v>0</v>
      </c>
      <c r="C185" s="4">
        <v>0</v>
      </c>
      <c r="D185" s="4">
        <v>0</v>
      </c>
    </row>
    <row r="186" spans="1:4" hidden="1" outlineLevel="1" x14ac:dyDescent="0.2">
      <c r="A186" s="2" t="s">
        <v>23</v>
      </c>
      <c r="B186" s="1">
        <v>0</v>
      </c>
      <c r="C186" s="4">
        <v>0</v>
      </c>
      <c r="D186" s="4">
        <v>0</v>
      </c>
    </row>
    <row r="187" spans="1:4" hidden="1" outlineLevel="1" x14ac:dyDescent="0.2">
      <c r="A187" s="2" t="s">
        <v>24</v>
      </c>
      <c r="B187" s="1">
        <v>0</v>
      </c>
      <c r="C187" s="4">
        <v>0</v>
      </c>
      <c r="D187" s="4">
        <v>0</v>
      </c>
    </row>
    <row r="188" spans="1:4" hidden="1" outlineLevel="1" x14ac:dyDescent="0.2">
      <c r="A188" s="2" t="s">
        <v>25</v>
      </c>
      <c r="B188" s="1">
        <v>0</v>
      </c>
      <c r="C188" s="4">
        <v>0</v>
      </c>
      <c r="D188" s="4">
        <v>0</v>
      </c>
    </row>
    <row r="189" spans="1:4" ht="15" collapsed="1" x14ac:dyDescent="0.25">
      <c r="A189" s="8" t="s">
        <v>38</v>
      </c>
      <c r="B189" s="6">
        <f>B190+B210</f>
        <v>0</v>
      </c>
      <c r="C189" s="7">
        <f>C190+C210</f>
        <v>0</v>
      </c>
      <c r="D189" s="7">
        <f>D190+D210</f>
        <v>0</v>
      </c>
    </row>
    <row r="190" spans="1:4" ht="15" x14ac:dyDescent="0.25">
      <c r="A190" s="8" t="s">
        <v>39</v>
      </c>
      <c r="B190" s="6">
        <f>SUM(B191:B209)</f>
        <v>0</v>
      </c>
      <c r="C190" s="7">
        <f>SUM(C191:C209)</f>
        <v>0</v>
      </c>
      <c r="D190" s="7">
        <f>SUM(D191:D209)</f>
        <v>0</v>
      </c>
    </row>
    <row r="191" spans="1:4" hidden="1" outlineLevel="1" x14ac:dyDescent="0.2">
      <c r="A191" s="2" t="s">
        <v>7</v>
      </c>
      <c r="B191" s="1">
        <v>0</v>
      </c>
      <c r="C191" s="4">
        <v>0</v>
      </c>
      <c r="D191" s="4">
        <v>0</v>
      </c>
    </row>
    <row r="192" spans="1:4" hidden="1" outlineLevel="1" x14ac:dyDescent="0.2">
      <c r="A192" s="2" t="s">
        <v>8</v>
      </c>
      <c r="B192" s="1">
        <v>0</v>
      </c>
      <c r="C192" s="4">
        <v>0</v>
      </c>
      <c r="D192" s="4">
        <v>0</v>
      </c>
    </row>
    <row r="193" spans="1:4" hidden="1" outlineLevel="1" x14ac:dyDescent="0.2">
      <c r="A193" s="2" t="s">
        <v>9</v>
      </c>
      <c r="B193" s="1">
        <v>0</v>
      </c>
      <c r="C193" s="4">
        <v>0</v>
      </c>
      <c r="D193" s="4">
        <v>0</v>
      </c>
    </row>
    <row r="194" spans="1:4" hidden="1" outlineLevel="1" x14ac:dyDescent="0.2">
      <c r="A194" s="2" t="s">
        <v>10</v>
      </c>
      <c r="B194" s="1">
        <v>0</v>
      </c>
      <c r="C194" s="4">
        <v>0</v>
      </c>
      <c r="D194" s="4">
        <v>0</v>
      </c>
    </row>
    <row r="195" spans="1:4" hidden="1" outlineLevel="1" x14ac:dyDescent="0.2">
      <c r="A195" s="2" t="s">
        <v>11</v>
      </c>
      <c r="B195" s="1">
        <v>0</v>
      </c>
      <c r="C195" s="4">
        <v>0</v>
      </c>
      <c r="D195" s="4">
        <v>0</v>
      </c>
    </row>
    <row r="196" spans="1:4" hidden="1" outlineLevel="1" x14ac:dyDescent="0.2">
      <c r="A196" s="2" t="s">
        <v>12</v>
      </c>
      <c r="B196" s="1">
        <v>0</v>
      </c>
      <c r="C196" s="4">
        <v>0</v>
      </c>
      <c r="D196" s="4">
        <v>0</v>
      </c>
    </row>
    <row r="197" spans="1:4" hidden="1" outlineLevel="1" x14ac:dyDescent="0.2">
      <c r="A197" s="2" t="s">
        <v>13</v>
      </c>
      <c r="B197" s="1">
        <v>0</v>
      </c>
      <c r="C197" s="4">
        <v>0</v>
      </c>
      <c r="D197" s="4">
        <v>0</v>
      </c>
    </row>
    <row r="198" spans="1:4" hidden="1" outlineLevel="1" x14ac:dyDescent="0.2">
      <c r="A198" s="2" t="s">
        <v>14</v>
      </c>
      <c r="B198" s="1">
        <v>0</v>
      </c>
      <c r="C198" s="4">
        <v>0</v>
      </c>
      <c r="D198" s="4">
        <v>0</v>
      </c>
    </row>
    <row r="199" spans="1:4" hidden="1" outlineLevel="1" x14ac:dyDescent="0.2">
      <c r="A199" s="2" t="s">
        <v>15</v>
      </c>
      <c r="B199" s="1">
        <v>0</v>
      </c>
      <c r="C199" s="4">
        <v>0</v>
      </c>
      <c r="D199" s="4">
        <v>0</v>
      </c>
    </row>
    <row r="200" spans="1:4" hidden="1" outlineLevel="1" x14ac:dyDescent="0.2">
      <c r="A200" s="2" t="s">
        <v>16</v>
      </c>
      <c r="B200" s="1">
        <v>0</v>
      </c>
      <c r="C200" s="4">
        <v>0</v>
      </c>
      <c r="D200" s="4">
        <v>0</v>
      </c>
    </row>
    <row r="201" spans="1:4" hidden="1" outlineLevel="1" x14ac:dyDescent="0.2">
      <c r="A201" s="2" t="s">
        <v>17</v>
      </c>
      <c r="B201" s="1">
        <v>0</v>
      </c>
      <c r="C201" s="4">
        <v>0</v>
      </c>
      <c r="D201" s="4">
        <v>0</v>
      </c>
    </row>
    <row r="202" spans="1:4" hidden="1" outlineLevel="1" x14ac:dyDescent="0.2">
      <c r="A202" s="2" t="s">
        <v>18</v>
      </c>
      <c r="B202" s="1">
        <v>0</v>
      </c>
      <c r="C202" s="4">
        <v>0</v>
      </c>
      <c r="D202" s="4">
        <v>0</v>
      </c>
    </row>
    <row r="203" spans="1:4" hidden="1" outlineLevel="1" x14ac:dyDescent="0.2">
      <c r="A203" s="2" t="s">
        <v>19</v>
      </c>
      <c r="B203" s="1">
        <v>0</v>
      </c>
      <c r="C203" s="4">
        <v>0</v>
      </c>
      <c r="D203" s="4">
        <v>0</v>
      </c>
    </row>
    <row r="204" spans="1:4" hidden="1" outlineLevel="1" x14ac:dyDescent="0.2">
      <c r="A204" s="2" t="s">
        <v>20</v>
      </c>
      <c r="B204" s="1">
        <v>0</v>
      </c>
      <c r="C204" s="4">
        <v>0</v>
      </c>
      <c r="D204" s="4">
        <v>0</v>
      </c>
    </row>
    <row r="205" spans="1:4" hidden="1" outlineLevel="1" x14ac:dyDescent="0.2">
      <c r="A205" s="2" t="s">
        <v>21</v>
      </c>
      <c r="B205" s="1">
        <v>0</v>
      </c>
      <c r="C205" s="4">
        <v>0</v>
      </c>
      <c r="D205" s="4">
        <v>0</v>
      </c>
    </row>
    <row r="206" spans="1:4" hidden="1" outlineLevel="1" x14ac:dyDescent="0.2">
      <c r="A206" s="2" t="s">
        <v>22</v>
      </c>
      <c r="B206" s="1">
        <v>0</v>
      </c>
      <c r="C206" s="4">
        <v>0</v>
      </c>
      <c r="D206" s="4">
        <v>0</v>
      </c>
    </row>
    <row r="207" spans="1:4" hidden="1" outlineLevel="1" x14ac:dyDescent="0.2">
      <c r="A207" s="2" t="s">
        <v>23</v>
      </c>
      <c r="B207" s="1">
        <v>0</v>
      </c>
      <c r="C207" s="4">
        <v>0</v>
      </c>
      <c r="D207" s="4">
        <v>0</v>
      </c>
    </row>
    <row r="208" spans="1:4" hidden="1" outlineLevel="1" x14ac:dyDescent="0.2">
      <c r="A208" s="2" t="s">
        <v>24</v>
      </c>
      <c r="B208" s="1">
        <v>0</v>
      </c>
      <c r="C208" s="4">
        <v>0</v>
      </c>
      <c r="D208" s="4">
        <v>0</v>
      </c>
    </row>
    <row r="209" spans="1:4" hidden="1" outlineLevel="1" x14ac:dyDescent="0.2">
      <c r="A209" s="2" t="s">
        <v>25</v>
      </c>
      <c r="B209" s="1">
        <v>0</v>
      </c>
      <c r="C209" s="4">
        <v>0</v>
      </c>
      <c r="D209" s="4">
        <v>0</v>
      </c>
    </row>
    <row r="210" spans="1:4" ht="15" collapsed="1" x14ac:dyDescent="0.25">
      <c r="A210" s="8" t="s">
        <v>40</v>
      </c>
      <c r="B210" s="6">
        <f>SUM(B211:B229)</f>
        <v>0</v>
      </c>
      <c r="C210" s="7">
        <f>SUM(C211:C229)</f>
        <v>0</v>
      </c>
      <c r="D210" s="7">
        <f>SUM(D211:D229)</f>
        <v>0</v>
      </c>
    </row>
    <row r="211" spans="1:4" hidden="1" outlineLevel="1" x14ac:dyDescent="0.2">
      <c r="A211" s="2" t="s">
        <v>7</v>
      </c>
      <c r="B211" s="1">
        <v>0</v>
      </c>
      <c r="C211" s="4">
        <v>0</v>
      </c>
      <c r="D211" s="4">
        <v>0</v>
      </c>
    </row>
    <row r="212" spans="1:4" hidden="1" outlineLevel="1" x14ac:dyDescent="0.2">
      <c r="A212" s="2" t="s">
        <v>8</v>
      </c>
      <c r="B212" s="1">
        <v>0</v>
      </c>
      <c r="C212" s="4">
        <v>0</v>
      </c>
      <c r="D212" s="4">
        <v>0</v>
      </c>
    </row>
    <row r="213" spans="1:4" hidden="1" outlineLevel="1" x14ac:dyDescent="0.2">
      <c r="A213" s="2" t="s">
        <v>9</v>
      </c>
      <c r="B213" s="1">
        <v>0</v>
      </c>
      <c r="C213" s="4">
        <v>0</v>
      </c>
      <c r="D213" s="4">
        <v>0</v>
      </c>
    </row>
    <row r="214" spans="1:4" hidden="1" outlineLevel="1" x14ac:dyDescent="0.2">
      <c r="A214" s="2" t="s">
        <v>10</v>
      </c>
      <c r="B214" s="1">
        <v>0</v>
      </c>
      <c r="C214" s="4">
        <v>0</v>
      </c>
      <c r="D214" s="4">
        <v>0</v>
      </c>
    </row>
    <row r="215" spans="1:4" hidden="1" outlineLevel="1" x14ac:dyDescent="0.2">
      <c r="A215" s="2" t="s">
        <v>11</v>
      </c>
      <c r="B215" s="1">
        <v>0</v>
      </c>
      <c r="C215" s="4">
        <v>0</v>
      </c>
      <c r="D215" s="4">
        <v>0</v>
      </c>
    </row>
    <row r="216" spans="1:4" hidden="1" outlineLevel="1" x14ac:dyDescent="0.2">
      <c r="A216" s="2" t="s">
        <v>12</v>
      </c>
      <c r="B216" s="1">
        <v>0</v>
      </c>
      <c r="C216" s="4">
        <v>0</v>
      </c>
      <c r="D216" s="4">
        <v>0</v>
      </c>
    </row>
    <row r="217" spans="1:4" hidden="1" outlineLevel="1" x14ac:dyDescent="0.2">
      <c r="A217" s="2" t="s">
        <v>13</v>
      </c>
      <c r="B217" s="1">
        <v>0</v>
      </c>
      <c r="C217" s="4">
        <v>0</v>
      </c>
      <c r="D217" s="4">
        <v>0</v>
      </c>
    </row>
    <row r="218" spans="1:4" hidden="1" outlineLevel="1" x14ac:dyDescent="0.2">
      <c r="A218" s="2" t="s">
        <v>14</v>
      </c>
      <c r="B218" s="1">
        <v>0</v>
      </c>
      <c r="C218" s="4">
        <v>0</v>
      </c>
      <c r="D218" s="4">
        <v>0</v>
      </c>
    </row>
    <row r="219" spans="1:4" hidden="1" outlineLevel="1" x14ac:dyDescent="0.2">
      <c r="A219" s="2" t="s">
        <v>15</v>
      </c>
      <c r="B219" s="1">
        <v>0</v>
      </c>
      <c r="C219" s="4">
        <v>0</v>
      </c>
      <c r="D219" s="4">
        <v>0</v>
      </c>
    </row>
    <row r="220" spans="1:4" hidden="1" outlineLevel="1" x14ac:dyDescent="0.2">
      <c r="A220" s="2" t="s">
        <v>16</v>
      </c>
      <c r="B220" s="1">
        <v>0</v>
      </c>
      <c r="C220" s="4">
        <v>0</v>
      </c>
      <c r="D220" s="4">
        <v>0</v>
      </c>
    </row>
    <row r="221" spans="1:4" hidden="1" outlineLevel="1" x14ac:dyDescent="0.2">
      <c r="A221" s="2" t="s">
        <v>17</v>
      </c>
      <c r="B221" s="1">
        <v>0</v>
      </c>
      <c r="C221" s="4">
        <v>0</v>
      </c>
      <c r="D221" s="4">
        <v>0</v>
      </c>
    </row>
    <row r="222" spans="1:4" hidden="1" outlineLevel="1" x14ac:dyDescent="0.2">
      <c r="A222" s="2" t="s">
        <v>18</v>
      </c>
      <c r="B222" s="1">
        <v>0</v>
      </c>
      <c r="C222" s="4">
        <v>0</v>
      </c>
      <c r="D222" s="4">
        <v>0</v>
      </c>
    </row>
    <row r="223" spans="1:4" hidden="1" outlineLevel="1" x14ac:dyDescent="0.2">
      <c r="A223" s="2" t="s">
        <v>19</v>
      </c>
      <c r="B223" s="1">
        <v>0</v>
      </c>
      <c r="C223" s="4">
        <v>0</v>
      </c>
      <c r="D223" s="4">
        <v>0</v>
      </c>
    </row>
    <row r="224" spans="1:4" hidden="1" outlineLevel="1" x14ac:dyDescent="0.2">
      <c r="A224" s="2" t="s">
        <v>20</v>
      </c>
      <c r="B224" s="1">
        <v>0</v>
      </c>
      <c r="C224" s="4">
        <v>0</v>
      </c>
      <c r="D224" s="4">
        <v>0</v>
      </c>
    </row>
    <row r="225" spans="1:4" hidden="1" outlineLevel="1" x14ac:dyDescent="0.2">
      <c r="A225" s="2" t="s">
        <v>21</v>
      </c>
      <c r="B225" s="1">
        <v>0</v>
      </c>
      <c r="C225" s="4">
        <v>0</v>
      </c>
      <c r="D225" s="4">
        <v>0</v>
      </c>
    </row>
    <row r="226" spans="1:4" hidden="1" outlineLevel="1" x14ac:dyDescent="0.2">
      <c r="A226" s="2" t="s">
        <v>22</v>
      </c>
      <c r="B226" s="1">
        <v>0</v>
      </c>
      <c r="C226" s="4">
        <v>0</v>
      </c>
      <c r="D226" s="4">
        <v>0</v>
      </c>
    </row>
    <row r="227" spans="1:4" hidden="1" outlineLevel="1" x14ac:dyDescent="0.2">
      <c r="A227" s="2" t="s">
        <v>23</v>
      </c>
      <c r="B227" s="1">
        <v>0</v>
      </c>
      <c r="C227" s="4">
        <v>0</v>
      </c>
      <c r="D227" s="4">
        <v>0</v>
      </c>
    </row>
    <row r="228" spans="1:4" hidden="1" outlineLevel="1" x14ac:dyDescent="0.2">
      <c r="A228" s="2" t="s">
        <v>24</v>
      </c>
      <c r="B228" s="1">
        <v>0</v>
      </c>
      <c r="C228" s="4">
        <v>0</v>
      </c>
      <c r="D228" s="4">
        <v>0</v>
      </c>
    </row>
    <row r="229" spans="1:4" hidden="1" outlineLevel="1" x14ac:dyDescent="0.2">
      <c r="A229" s="2" t="s">
        <v>25</v>
      </c>
      <c r="B229" s="1">
        <v>0</v>
      </c>
      <c r="C229" s="4">
        <v>0</v>
      </c>
      <c r="D229" s="4">
        <v>0</v>
      </c>
    </row>
    <row r="230" spans="1:4" ht="15" collapsed="1" x14ac:dyDescent="0.25">
      <c r="A230" s="8" t="s">
        <v>41</v>
      </c>
      <c r="B230" s="6">
        <f>B231+B251</f>
        <v>0</v>
      </c>
      <c r="C230" s="7">
        <f>C231+C251</f>
        <v>0</v>
      </c>
      <c r="D230" s="7">
        <f>D231+D251</f>
        <v>0</v>
      </c>
    </row>
    <row r="231" spans="1:4" ht="15" x14ac:dyDescent="0.25">
      <c r="A231" s="8" t="s">
        <v>42</v>
      </c>
      <c r="B231" s="6">
        <f>SUM(B232:B250)</f>
        <v>0</v>
      </c>
      <c r="C231" s="7">
        <f>SUM(C232:C250)</f>
        <v>0</v>
      </c>
      <c r="D231" s="7">
        <f>SUM(D232:D250)</f>
        <v>0</v>
      </c>
    </row>
    <row r="232" spans="1:4" hidden="1" outlineLevel="1" x14ac:dyDescent="0.2">
      <c r="A232" s="2" t="s">
        <v>7</v>
      </c>
      <c r="B232" s="1">
        <v>0</v>
      </c>
      <c r="C232" s="4">
        <v>0</v>
      </c>
      <c r="D232" s="4">
        <v>0</v>
      </c>
    </row>
    <row r="233" spans="1:4" hidden="1" outlineLevel="1" x14ac:dyDescent="0.2">
      <c r="A233" s="2" t="s">
        <v>8</v>
      </c>
      <c r="B233" s="1">
        <v>0</v>
      </c>
      <c r="C233" s="4">
        <v>0</v>
      </c>
      <c r="D233" s="4">
        <v>0</v>
      </c>
    </row>
    <row r="234" spans="1:4" hidden="1" outlineLevel="1" x14ac:dyDescent="0.2">
      <c r="A234" s="2" t="s">
        <v>9</v>
      </c>
      <c r="B234" s="1">
        <v>0</v>
      </c>
      <c r="C234" s="4">
        <v>0</v>
      </c>
      <c r="D234" s="4">
        <v>0</v>
      </c>
    </row>
    <row r="235" spans="1:4" hidden="1" outlineLevel="1" x14ac:dyDescent="0.2">
      <c r="A235" s="2" t="s">
        <v>10</v>
      </c>
      <c r="B235" s="1">
        <v>0</v>
      </c>
      <c r="C235" s="4">
        <v>0</v>
      </c>
      <c r="D235" s="4">
        <v>0</v>
      </c>
    </row>
    <row r="236" spans="1:4" hidden="1" outlineLevel="1" x14ac:dyDescent="0.2">
      <c r="A236" s="2" t="s">
        <v>11</v>
      </c>
      <c r="B236" s="1">
        <v>0</v>
      </c>
      <c r="C236" s="4">
        <v>0</v>
      </c>
      <c r="D236" s="4">
        <v>0</v>
      </c>
    </row>
    <row r="237" spans="1:4" hidden="1" outlineLevel="1" x14ac:dyDescent="0.2">
      <c r="A237" s="2" t="s">
        <v>12</v>
      </c>
      <c r="B237" s="1">
        <v>0</v>
      </c>
      <c r="C237" s="4">
        <v>0</v>
      </c>
      <c r="D237" s="4">
        <v>0</v>
      </c>
    </row>
    <row r="238" spans="1:4" hidden="1" outlineLevel="1" x14ac:dyDescent="0.2">
      <c r="A238" s="2" t="s">
        <v>13</v>
      </c>
      <c r="B238" s="1">
        <v>0</v>
      </c>
      <c r="C238" s="4">
        <v>0</v>
      </c>
      <c r="D238" s="4">
        <v>0</v>
      </c>
    </row>
    <row r="239" spans="1:4" hidden="1" outlineLevel="1" x14ac:dyDescent="0.2">
      <c r="A239" s="2" t="s">
        <v>14</v>
      </c>
      <c r="B239" s="1">
        <v>0</v>
      </c>
      <c r="C239" s="4">
        <v>0</v>
      </c>
      <c r="D239" s="4">
        <v>0</v>
      </c>
    </row>
    <row r="240" spans="1:4" hidden="1" outlineLevel="1" x14ac:dyDescent="0.2">
      <c r="A240" s="2" t="s">
        <v>15</v>
      </c>
      <c r="B240" s="1">
        <v>0</v>
      </c>
      <c r="C240" s="4">
        <v>0</v>
      </c>
      <c r="D240" s="4">
        <v>0</v>
      </c>
    </row>
    <row r="241" spans="1:4" hidden="1" outlineLevel="1" x14ac:dyDescent="0.2">
      <c r="A241" s="2" t="s">
        <v>16</v>
      </c>
      <c r="B241" s="1">
        <v>0</v>
      </c>
      <c r="C241" s="4">
        <v>0</v>
      </c>
      <c r="D241" s="4">
        <v>0</v>
      </c>
    </row>
    <row r="242" spans="1:4" hidden="1" outlineLevel="1" x14ac:dyDescent="0.2">
      <c r="A242" s="2" t="s">
        <v>17</v>
      </c>
      <c r="B242" s="1">
        <v>0</v>
      </c>
      <c r="C242" s="4">
        <v>0</v>
      </c>
      <c r="D242" s="4">
        <v>0</v>
      </c>
    </row>
    <row r="243" spans="1:4" hidden="1" outlineLevel="1" x14ac:dyDescent="0.2">
      <c r="A243" s="2" t="s">
        <v>18</v>
      </c>
      <c r="B243" s="1">
        <v>0</v>
      </c>
      <c r="C243" s="4">
        <v>0</v>
      </c>
      <c r="D243" s="4">
        <v>0</v>
      </c>
    </row>
    <row r="244" spans="1:4" hidden="1" outlineLevel="1" x14ac:dyDescent="0.2">
      <c r="A244" s="2" t="s">
        <v>19</v>
      </c>
      <c r="B244" s="1">
        <v>0</v>
      </c>
      <c r="C244" s="4">
        <v>0</v>
      </c>
      <c r="D244" s="4">
        <v>0</v>
      </c>
    </row>
    <row r="245" spans="1:4" hidden="1" outlineLevel="1" x14ac:dyDescent="0.2">
      <c r="A245" s="2" t="s">
        <v>20</v>
      </c>
      <c r="B245" s="1">
        <v>0</v>
      </c>
      <c r="C245" s="4">
        <v>0</v>
      </c>
      <c r="D245" s="4">
        <v>0</v>
      </c>
    </row>
    <row r="246" spans="1:4" hidden="1" outlineLevel="1" x14ac:dyDescent="0.2">
      <c r="A246" s="2" t="s">
        <v>21</v>
      </c>
      <c r="B246" s="1">
        <v>0</v>
      </c>
      <c r="C246" s="4">
        <v>0</v>
      </c>
      <c r="D246" s="4">
        <v>0</v>
      </c>
    </row>
    <row r="247" spans="1:4" hidden="1" outlineLevel="1" x14ac:dyDescent="0.2">
      <c r="A247" s="2" t="s">
        <v>22</v>
      </c>
      <c r="B247" s="1">
        <v>0</v>
      </c>
      <c r="C247" s="4">
        <v>0</v>
      </c>
      <c r="D247" s="4">
        <v>0</v>
      </c>
    </row>
    <row r="248" spans="1:4" hidden="1" outlineLevel="1" x14ac:dyDescent="0.2">
      <c r="A248" s="2" t="s">
        <v>23</v>
      </c>
      <c r="B248" s="1">
        <v>0</v>
      </c>
      <c r="C248" s="4">
        <v>0</v>
      </c>
      <c r="D248" s="4">
        <v>0</v>
      </c>
    </row>
    <row r="249" spans="1:4" hidden="1" outlineLevel="1" x14ac:dyDescent="0.2">
      <c r="A249" s="2" t="s">
        <v>24</v>
      </c>
      <c r="B249" s="1">
        <v>0</v>
      </c>
      <c r="C249" s="4">
        <v>0</v>
      </c>
      <c r="D249" s="4">
        <v>0</v>
      </c>
    </row>
    <row r="250" spans="1:4" hidden="1" outlineLevel="1" x14ac:dyDescent="0.2">
      <c r="A250" s="2" t="s">
        <v>25</v>
      </c>
      <c r="B250" s="1">
        <v>0</v>
      </c>
      <c r="C250" s="4">
        <v>0</v>
      </c>
      <c r="D250" s="4">
        <v>0</v>
      </c>
    </row>
    <row r="251" spans="1:4" ht="15" collapsed="1" x14ac:dyDescent="0.25">
      <c r="A251" s="8" t="s">
        <v>43</v>
      </c>
      <c r="B251" s="6">
        <f>SUM(B252:B270)</f>
        <v>0</v>
      </c>
      <c r="C251" s="7">
        <f>SUM(C252:C270)</f>
        <v>0</v>
      </c>
      <c r="D251" s="7">
        <f>SUM(D252:D270)</f>
        <v>0</v>
      </c>
    </row>
    <row r="252" spans="1:4" hidden="1" outlineLevel="1" x14ac:dyDescent="0.2">
      <c r="A252" s="2" t="s">
        <v>7</v>
      </c>
      <c r="B252" s="1">
        <v>0</v>
      </c>
      <c r="C252" s="4">
        <v>0</v>
      </c>
      <c r="D252" s="4">
        <v>0</v>
      </c>
    </row>
    <row r="253" spans="1:4" hidden="1" outlineLevel="1" x14ac:dyDescent="0.2">
      <c r="A253" s="2" t="s">
        <v>8</v>
      </c>
      <c r="B253" s="1">
        <v>0</v>
      </c>
      <c r="C253" s="4">
        <v>0</v>
      </c>
      <c r="D253" s="4">
        <v>0</v>
      </c>
    </row>
    <row r="254" spans="1:4" hidden="1" outlineLevel="1" x14ac:dyDescent="0.2">
      <c r="A254" s="2" t="s">
        <v>9</v>
      </c>
      <c r="B254" s="1">
        <v>0</v>
      </c>
      <c r="C254" s="4">
        <v>0</v>
      </c>
      <c r="D254" s="4">
        <v>0</v>
      </c>
    </row>
    <row r="255" spans="1:4" hidden="1" outlineLevel="1" x14ac:dyDescent="0.2">
      <c r="A255" s="2" t="s">
        <v>10</v>
      </c>
      <c r="B255" s="1">
        <v>0</v>
      </c>
      <c r="C255" s="4">
        <v>0</v>
      </c>
      <c r="D255" s="4">
        <v>0</v>
      </c>
    </row>
    <row r="256" spans="1:4" hidden="1" outlineLevel="1" x14ac:dyDescent="0.2">
      <c r="A256" s="2" t="s">
        <v>11</v>
      </c>
      <c r="B256" s="1">
        <v>0</v>
      </c>
      <c r="C256" s="4">
        <v>0</v>
      </c>
      <c r="D256" s="4">
        <v>0</v>
      </c>
    </row>
    <row r="257" spans="1:4" hidden="1" outlineLevel="1" x14ac:dyDescent="0.2">
      <c r="A257" s="2" t="s">
        <v>12</v>
      </c>
      <c r="B257" s="1">
        <v>0</v>
      </c>
      <c r="C257" s="4">
        <v>0</v>
      </c>
      <c r="D257" s="4">
        <v>0</v>
      </c>
    </row>
    <row r="258" spans="1:4" hidden="1" outlineLevel="1" x14ac:dyDescent="0.2">
      <c r="A258" s="2" t="s">
        <v>13</v>
      </c>
      <c r="B258" s="1">
        <v>0</v>
      </c>
      <c r="C258" s="4">
        <v>0</v>
      </c>
      <c r="D258" s="4">
        <v>0</v>
      </c>
    </row>
    <row r="259" spans="1:4" hidden="1" outlineLevel="1" x14ac:dyDescent="0.2">
      <c r="A259" s="2" t="s">
        <v>14</v>
      </c>
      <c r="B259" s="1">
        <v>0</v>
      </c>
      <c r="C259" s="4">
        <v>0</v>
      </c>
      <c r="D259" s="4">
        <v>0</v>
      </c>
    </row>
    <row r="260" spans="1:4" hidden="1" outlineLevel="1" x14ac:dyDescent="0.2">
      <c r="A260" s="2" t="s">
        <v>15</v>
      </c>
      <c r="B260" s="1">
        <v>0</v>
      </c>
      <c r="C260" s="4">
        <v>0</v>
      </c>
      <c r="D260" s="4">
        <v>0</v>
      </c>
    </row>
    <row r="261" spans="1:4" hidden="1" outlineLevel="1" x14ac:dyDescent="0.2">
      <c r="A261" s="2" t="s">
        <v>16</v>
      </c>
      <c r="B261" s="1">
        <v>0</v>
      </c>
      <c r="C261" s="4">
        <v>0</v>
      </c>
      <c r="D261" s="4">
        <v>0</v>
      </c>
    </row>
    <row r="262" spans="1:4" hidden="1" outlineLevel="1" x14ac:dyDescent="0.2">
      <c r="A262" s="2" t="s">
        <v>17</v>
      </c>
      <c r="B262" s="1">
        <v>0</v>
      </c>
      <c r="C262" s="4">
        <v>0</v>
      </c>
      <c r="D262" s="4">
        <v>0</v>
      </c>
    </row>
    <row r="263" spans="1:4" hidden="1" outlineLevel="1" x14ac:dyDescent="0.2">
      <c r="A263" s="2" t="s">
        <v>18</v>
      </c>
      <c r="B263" s="1">
        <v>0</v>
      </c>
      <c r="C263" s="4">
        <v>0</v>
      </c>
      <c r="D263" s="4">
        <v>0</v>
      </c>
    </row>
    <row r="264" spans="1:4" hidden="1" outlineLevel="1" x14ac:dyDescent="0.2">
      <c r="A264" s="2" t="s">
        <v>19</v>
      </c>
      <c r="B264" s="1">
        <v>0</v>
      </c>
      <c r="C264" s="4">
        <v>0</v>
      </c>
      <c r="D264" s="4">
        <v>0</v>
      </c>
    </row>
    <row r="265" spans="1:4" hidden="1" outlineLevel="1" x14ac:dyDescent="0.2">
      <c r="A265" s="2" t="s">
        <v>20</v>
      </c>
      <c r="B265" s="1">
        <v>0</v>
      </c>
      <c r="C265" s="4">
        <v>0</v>
      </c>
      <c r="D265" s="4">
        <v>0</v>
      </c>
    </row>
    <row r="266" spans="1:4" hidden="1" outlineLevel="1" x14ac:dyDescent="0.2">
      <c r="A266" s="2" t="s">
        <v>21</v>
      </c>
      <c r="B266" s="1">
        <v>0</v>
      </c>
      <c r="C266" s="4">
        <v>0</v>
      </c>
      <c r="D266" s="4">
        <v>0</v>
      </c>
    </row>
    <row r="267" spans="1:4" hidden="1" outlineLevel="1" x14ac:dyDescent="0.2">
      <c r="A267" s="2" t="s">
        <v>22</v>
      </c>
      <c r="B267" s="1">
        <v>0</v>
      </c>
      <c r="C267" s="4">
        <v>0</v>
      </c>
      <c r="D267" s="4">
        <v>0</v>
      </c>
    </row>
    <row r="268" spans="1:4" hidden="1" outlineLevel="1" x14ac:dyDescent="0.2">
      <c r="A268" s="2" t="s">
        <v>23</v>
      </c>
      <c r="B268" s="1">
        <v>0</v>
      </c>
      <c r="C268" s="4">
        <v>0</v>
      </c>
      <c r="D268" s="4">
        <v>0</v>
      </c>
    </row>
    <row r="269" spans="1:4" hidden="1" outlineLevel="1" x14ac:dyDescent="0.2">
      <c r="A269" s="2" t="s">
        <v>24</v>
      </c>
      <c r="B269" s="1">
        <v>0</v>
      </c>
      <c r="C269" s="4">
        <v>0</v>
      </c>
      <c r="D269" s="4">
        <v>0</v>
      </c>
    </row>
    <row r="270" spans="1:4" hidden="1" outlineLevel="1" x14ac:dyDescent="0.2">
      <c r="A270" s="2" t="s">
        <v>25</v>
      </c>
      <c r="B270" s="1">
        <v>0</v>
      </c>
      <c r="C270" s="4">
        <v>0</v>
      </c>
      <c r="D270" s="4">
        <v>0</v>
      </c>
    </row>
    <row r="271" spans="1:4" ht="15" collapsed="1" x14ac:dyDescent="0.25">
      <c r="A271" s="8" t="s">
        <v>44</v>
      </c>
      <c r="B271" s="6">
        <f>SUM(B272:B290)</f>
        <v>0</v>
      </c>
      <c r="C271" s="7">
        <f>SUM(C272:C290)</f>
        <v>0</v>
      </c>
      <c r="D271" s="7">
        <f>SUM(D272:D290)</f>
        <v>0</v>
      </c>
    </row>
    <row r="272" spans="1:4" hidden="1" outlineLevel="1" x14ac:dyDescent="0.2">
      <c r="A272" s="2" t="s">
        <v>7</v>
      </c>
      <c r="B272" s="1">
        <v>0</v>
      </c>
      <c r="C272" s="4">
        <v>0</v>
      </c>
      <c r="D272" s="4">
        <v>0</v>
      </c>
    </row>
    <row r="273" spans="1:4" hidden="1" outlineLevel="1" x14ac:dyDescent="0.2">
      <c r="A273" s="2" t="s">
        <v>8</v>
      </c>
      <c r="B273" s="1">
        <v>0</v>
      </c>
      <c r="C273" s="4">
        <v>0</v>
      </c>
      <c r="D273" s="4">
        <v>0</v>
      </c>
    </row>
    <row r="274" spans="1:4" hidden="1" outlineLevel="1" x14ac:dyDescent="0.2">
      <c r="A274" s="2" t="s">
        <v>9</v>
      </c>
      <c r="B274" s="1">
        <v>0</v>
      </c>
      <c r="C274" s="4">
        <v>0</v>
      </c>
      <c r="D274" s="4">
        <v>0</v>
      </c>
    </row>
    <row r="275" spans="1:4" hidden="1" outlineLevel="1" x14ac:dyDescent="0.2">
      <c r="A275" s="2" t="s">
        <v>10</v>
      </c>
      <c r="B275" s="1">
        <v>0</v>
      </c>
      <c r="C275" s="4">
        <v>0</v>
      </c>
      <c r="D275" s="4">
        <v>0</v>
      </c>
    </row>
    <row r="276" spans="1:4" hidden="1" outlineLevel="1" x14ac:dyDescent="0.2">
      <c r="A276" s="2" t="s">
        <v>11</v>
      </c>
      <c r="B276" s="1">
        <v>0</v>
      </c>
      <c r="C276" s="4">
        <v>0</v>
      </c>
      <c r="D276" s="4">
        <v>0</v>
      </c>
    </row>
    <row r="277" spans="1:4" hidden="1" outlineLevel="1" x14ac:dyDescent="0.2">
      <c r="A277" s="2" t="s">
        <v>12</v>
      </c>
      <c r="B277" s="1">
        <v>0</v>
      </c>
      <c r="C277" s="4">
        <v>0</v>
      </c>
      <c r="D277" s="4">
        <v>0</v>
      </c>
    </row>
    <row r="278" spans="1:4" hidden="1" outlineLevel="1" x14ac:dyDescent="0.2">
      <c r="A278" s="2" t="s">
        <v>13</v>
      </c>
      <c r="B278" s="1">
        <v>0</v>
      </c>
      <c r="C278" s="4">
        <v>0</v>
      </c>
      <c r="D278" s="4">
        <v>0</v>
      </c>
    </row>
    <row r="279" spans="1:4" hidden="1" outlineLevel="1" x14ac:dyDescent="0.2">
      <c r="A279" s="2" t="s">
        <v>14</v>
      </c>
      <c r="B279" s="1">
        <v>0</v>
      </c>
      <c r="C279" s="4">
        <v>0</v>
      </c>
      <c r="D279" s="4">
        <v>0</v>
      </c>
    </row>
    <row r="280" spans="1:4" hidden="1" outlineLevel="1" x14ac:dyDescent="0.2">
      <c r="A280" s="2" t="s">
        <v>15</v>
      </c>
      <c r="B280" s="1">
        <v>0</v>
      </c>
      <c r="C280" s="4">
        <v>0</v>
      </c>
      <c r="D280" s="4">
        <v>0</v>
      </c>
    </row>
    <row r="281" spans="1:4" hidden="1" outlineLevel="1" x14ac:dyDescent="0.2">
      <c r="A281" s="2" t="s">
        <v>16</v>
      </c>
      <c r="B281" s="1">
        <v>0</v>
      </c>
      <c r="C281" s="4">
        <v>0</v>
      </c>
      <c r="D281" s="4">
        <v>0</v>
      </c>
    </row>
    <row r="282" spans="1:4" hidden="1" outlineLevel="1" x14ac:dyDescent="0.2">
      <c r="A282" s="2" t="s">
        <v>17</v>
      </c>
      <c r="B282" s="1">
        <v>0</v>
      </c>
      <c r="C282" s="4">
        <v>0</v>
      </c>
      <c r="D282" s="4">
        <v>0</v>
      </c>
    </row>
    <row r="283" spans="1:4" hidden="1" outlineLevel="1" x14ac:dyDescent="0.2">
      <c r="A283" s="2" t="s">
        <v>18</v>
      </c>
      <c r="B283" s="1">
        <v>0</v>
      </c>
      <c r="C283" s="4">
        <v>0</v>
      </c>
      <c r="D283" s="4">
        <v>0</v>
      </c>
    </row>
    <row r="284" spans="1:4" hidden="1" outlineLevel="1" x14ac:dyDescent="0.2">
      <c r="A284" s="2" t="s">
        <v>19</v>
      </c>
      <c r="B284" s="1">
        <v>0</v>
      </c>
      <c r="C284" s="4">
        <v>0</v>
      </c>
      <c r="D284" s="4">
        <v>0</v>
      </c>
    </row>
    <row r="285" spans="1:4" hidden="1" outlineLevel="1" x14ac:dyDescent="0.2">
      <c r="A285" s="2" t="s">
        <v>20</v>
      </c>
      <c r="B285" s="1">
        <v>0</v>
      </c>
      <c r="C285" s="4">
        <v>0</v>
      </c>
      <c r="D285" s="4">
        <v>0</v>
      </c>
    </row>
    <row r="286" spans="1:4" hidden="1" outlineLevel="1" x14ac:dyDescent="0.2">
      <c r="A286" s="2" t="s">
        <v>21</v>
      </c>
      <c r="B286" s="1">
        <v>0</v>
      </c>
      <c r="C286" s="4">
        <v>0</v>
      </c>
      <c r="D286" s="4">
        <v>0</v>
      </c>
    </row>
    <row r="287" spans="1:4" hidden="1" outlineLevel="1" x14ac:dyDescent="0.2">
      <c r="A287" s="2" t="s">
        <v>22</v>
      </c>
      <c r="B287" s="1">
        <v>0</v>
      </c>
      <c r="C287" s="4">
        <v>0</v>
      </c>
      <c r="D287" s="4">
        <v>0</v>
      </c>
    </row>
    <row r="288" spans="1:4" hidden="1" outlineLevel="1" x14ac:dyDescent="0.2">
      <c r="A288" s="2" t="s">
        <v>23</v>
      </c>
      <c r="B288" s="1">
        <v>0</v>
      </c>
      <c r="C288" s="4">
        <v>0</v>
      </c>
      <c r="D288" s="4">
        <v>0</v>
      </c>
    </row>
    <row r="289" spans="1:4" hidden="1" outlineLevel="1" x14ac:dyDescent="0.2">
      <c r="A289" s="2" t="s">
        <v>24</v>
      </c>
      <c r="B289" s="1">
        <v>0</v>
      </c>
      <c r="C289" s="4">
        <v>0</v>
      </c>
      <c r="D289" s="4">
        <v>0</v>
      </c>
    </row>
    <row r="290" spans="1:4" hidden="1" outlineLevel="1" x14ac:dyDescent="0.2">
      <c r="A290" s="2" t="s">
        <v>25</v>
      </c>
      <c r="B290" s="1">
        <v>0</v>
      </c>
      <c r="C290" s="4">
        <v>0</v>
      </c>
      <c r="D290" s="4">
        <v>0</v>
      </c>
    </row>
    <row r="291" spans="1:4" ht="15" collapsed="1" x14ac:dyDescent="0.25">
      <c r="A291" s="8" t="s">
        <v>45</v>
      </c>
      <c r="B291" s="6">
        <f>SUM(B292:B310)</f>
        <v>0</v>
      </c>
      <c r="C291" s="7">
        <f>SUM(C292:C310)</f>
        <v>0</v>
      </c>
      <c r="D291" s="7">
        <f>SUM(D292:D310)</f>
        <v>0</v>
      </c>
    </row>
    <row r="292" spans="1:4" hidden="1" outlineLevel="1" x14ac:dyDescent="0.2">
      <c r="A292" s="2" t="s">
        <v>7</v>
      </c>
      <c r="B292" s="1">
        <v>0</v>
      </c>
      <c r="C292" s="4">
        <v>0</v>
      </c>
      <c r="D292" s="4">
        <v>0</v>
      </c>
    </row>
    <row r="293" spans="1:4" hidden="1" outlineLevel="1" x14ac:dyDescent="0.2">
      <c r="A293" s="2" t="s">
        <v>8</v>
      </c>
      <c r="B293" s="1">
        <v>0</v>
      </c>
      <c r="C293" s="4">
        <v>0</v>
      </c>
      <c r="D293" s="4">
        <v>0</v>
      </c>
    </row>
    <row r="294" spans="1:4" hidden="1" outlineLevel="1" x14ac:dyDescent="0.2">
      <c r="A294" s="2" t="s">
        <v>9</v>
      </c>
      <c r="B294" s="1">
        <v>0</v>
      </c>
      <c r="C294" s="4">
        <v>0</v>
      </c>
      <c r="D294" s="4">
        <v>0</v>
      </c>
    </row>
    <row r="295" spans="1:4" hidden="1" outlineLevel="1" x14ac:dyDescent="0.2">
      <c r="A295" s="2" t="s">
        <v>10</v>
      </c>
      <c r="B295" s="1">
        <v>0</v>
      </c>
      <c r="C295" s="4">
        <v>0</v>
      </c>
      <c r="D295" s="4">
        <v>0</v>
      </c>
    </row>
    <row r="296" spans="1:4" hidden="1" outlineLevel="1" x14ac:dyDescent="0.2">
      <c r="A296" s="2" t="s">
        <v>11</v>
      </c>
      <c r="B296" s="1">
        <v>0</v>
      </c>
      <c r="C296" s="4">
        <v>0</v>
      </c>
      <c r="D296" s="4">
        <v>0</v>
      </c>
    </row>
    <row r="297" spans="1:4" hidden="1" outlineLevel="1" x14ac:dyDescent="0.2">
      <c r="A297" s="2" t="s">
        <v>12</v>
      </c>
      <c r="B297" s="1">
        <v>0</v>
      </c>
      <c r="C297" s="4">
        <v>0</v>
      </c>
      <c r="D297" s="4">
        <v>0</v>
      </c>
    </row>
    <row r="298" spans="1:4" hidden="1" outlineLevel="1" x14ac:dyDescent="0.2">
      <c r="A298" s="2" t="s">
        <v>13</v>
      </c>
      <c r="B298" s="1">
        <v>0</v>
      </c>
      <c r="C298" s="4">
        <v>0</v>
      </c>
      <c r="D298" s="4">
        <v>0</v>
      </c>
    </row>
    <row r="299" spans="1:4" hidden="1" outlineLevel="1" x14ac:dyDescent="0.2">
      <c r="A299" s="2" t="s">
        <v>14</v>
      </c>
      <c r="B299" s="1">
        <v>0</v>
      </c>
      <c r="C299" s="4">
        <v>0</v>
      </c>
      <c r="D299" s="4">
        <v>0</v>
      </c>
    </row>
    <row r="300" spans="1:4" hidden="1" outlineLevel="1" x14ac:dyDescent="0.2">
      <c r="A300" s="2" t="s">
        <v>15</v>
      </c>
      <c r="B300" s="1">
        <v>0</v>
      </c>
      <c r="C300" s="4">
        <v>0</v>
      </c>
      <c r="D300" s="4">
        <v>0</v>
      </c>
    </row>
    <row r="301" spans="1:4" hidden="1" outlineLevel="1" x14ac:dyDescent="0.2">
      <c r="A301" s="2" t="s">
        <v>16</v>
      </c>
      <c r="B301" s="1">
        <v>0</v>
      </c>
      <c r="C301" s="4">
        <v>0</v>
      </c>
      <c r="D301" s="4">
        <v>0</v>
      </c>
    </row>
    <row r="302" spans="1:4" hidden="1" outlineLevel="1" x14ac:dyDescent="0.2">
      <c r="A302" s="2" t="s">
        <v>17</v>
      </c>
      <c r="B302" s="1">
        <v>0</v>
      </c>
      <c r="C302" s="4">
        <v>0</v>
      </c>
      <c r="D302" s="4">
        <v>0</v>
      </c>
    </row>
    <row r="303" spans="1:4" hidden="1" outlineLevel="1" x14ac:dyDescent="0.2">
      <c r="A303" s="2" t="s">
        <v>18</v>
      </c>
      <c r="B303" s="1">
        <v>0</v>
      </c>
      <c r="C303" s="4">
        <v>0</v>
      </c>
      <c r="D303" s="4">
        <v>0</v>
      </c>
    </row>
    <row r="304" spans="1:4" hidden="1" outlineLevel="1" x14ac:dyDescent="0.2">
      <c r="A304" s="2" t="s">
        <v>19</v>
      </c>
      <c r="B304" s="1">
        <v>0</v>
      </c>
      <c r="C304" s="4">
        <v>0</v>
      </c>
      <c r="D304" s="4">
        <v>0</v>
      </c>
    </row>
    <row r="305" spans="1:4" hidden="1" outlineLevel="1" x14ac:dyDescent="0.2">
      <c r="A305" s="2" t="s">
        <v>20</v>
      </c>
      <c r="B305" s="1">
        <v>0</v>
      </c>
      <c r="C305" s="4">
        <v>0</v>
      </c>
      <c r="D305" s="4">
        <v>0</v>
      </c>
    </row>
    <row r="306" spans="1:4" hidden="1" outlineLevel="1" x14ac:dyDescent="0.2">
      <c r="A306" s="2" t="s">
        <v>21</v>
      </c>
      <c r="B306" s="1">
        <v>0</v>
      </c>
      <c r="C306" s="4">
        <v>0</v>
      </c>
      <c r="D306" s="4">
        <v>0</v>
      </c>
    </row>
    <row r="307" spans="1:4" hidden="1" outlineLevel="1" x14ac:dyDescent="0.2">
      <c r="A307" s="2" t="s">
        <v>22</v>
      </c>
      <c r="B307" s="1">
        <v>0</v>
      </c>
      <c r="C307" s="4">
        <v>0</v>
      </c>
      <c r="D307" s="4">
        <v>0</v>
      </c>
    </row>
    <row r="308" spans="1:4" hidden="1" outlineLevel="1" x14ac:dyDescent="0.2">
      <c r="A308" s="2" t="s">
        <v>23</v>
      </c>
      <c r="B308" s="1">
        <v>0</v>
      </c>
      <c r="C308" s="4">
        <v>0</v>
      </c>
      <c r="D308" s="4">
        <v>0</v>
      </c>
    </row>
    <row r="309" spans="1:4" hidden="1" outlineLevel="1" x14ac:dyDescent="0.2">
      <c r="A309" s="2" t="s">
        <v>24</v>
      </c>
      <c r="B309" s="1">
        <v>0</v>
      </c>
      <c r="C309" s="4">
        <v>0</v>
      </c>
      <c r="D309" s="4">
        <v>0</v>
      </c>
    </row>
    <row r="310" spans="1:4" hidden="1" outlineLevel="1" x14ac:dyDescent="0.2">
      <c r="A310" s="2" t="s">
        <v>25</v>
      </c>
      <c r="B310" s="1">
        <v>0</v>
      </c>
      <c r="C310" s="4">
        <v>0</v>
      </c>
      <c r="D310" s="4">
        <v>0</v>
      </c>
    </row>
    <row r="311" spans="1:4" ht="15" collapsed="1" x14ac:dyDescent="0.25">
      <c r="A311" s="8" t="s">
        <v>46</v>
      </c>
      <c r="B311" s="6">
        <f>SUM(B312:B330)</f>
        <v>0</v>
      </c>
      <c r="C311" s="7">
        <f>SUM(C312:C330)</f>
        <v>0</v>
      </c>
      <c r="D311" s="7">
        <f>SUM(D312:D330)</f>
        <v>0</v>
      </c>
    </row>
    <row r="312" spans="1:4" hidden="1" outlineLevel="1" x14ac:dyDescent="0.2">
      <c r="A312" s="2" t="s">
        <v>7</v>
      </c>
      <c r="B312" s="1">
        <v>0</v>
      </c>
      <c r="C312" s="4">
        <v>0</v>
      </c>
      <c r="D312" s="4">
        <v>0</v>
      </c>
    </row>
    <row r="313" spans="1:4" hidden="1" outlineLevel="1" x14ac:dyDescent="0.2">
      <c r="A313" s="2" t="s">
        <v>8</v>
      </c>
      <c r="B313" s="1">
        <v>0</v>
      </c>
      <c r="C313" s="4">
        <v>0</v>
      </c>
      <c r="D313" s="4">
        <v>0</v>
      </c>
    </row>
    <row r="314" spans="1:4" hidden="1" outlineLevel="1" x14ac:dyDescent="0.2">
      <c r="A314" s="2" t="s">
        <v>9</v>
      </c>
      <c r="B314" s="1">
        <v>0</v>
      </c>
      <c r="C314" s="4">
        <v>0</v>
      </c>
      <c r="D314" s="4">
        <v>0</v>
      </c>
    </row>
    <row r="315" spans="1:4" hidden="1" outlineLevel="1" x14ac:dyDescent="0.2">
      <c r="A315" s="2" t="s">
        <v>10</v>
      </c>
      <c r="B315" s="1">
        <v>0</v>
      </c>
      <c r="C315" s="4">
        <v>0</v>
      </c>
      <c r="D315" s="4">
        <v>0</v>
      </c>
    </row>
    <row r="316" spans="1:4" hidden="1" outlineLevel="1" x14ac:dyDescent="0.2">
      <c r="A316" s="2" t="s">
        <v>11</v>
      </c>
      <c r="B316" s="1">
        <v>0</v>
      </c>
      <c r="C316" s="4">
        <v>0</v>
      </c>
      <c r="D316" s="4">
        <v>0</v>
      </c>
    </row>
    <row r="317" spans="1:4" hidden="1" outlineLevel="1" x14ac:dyDescent="0.2">
      <c r="A317" s="2" t="s">
        <v>12</v>
      </c>
      <c r="B317" s="1">
        <v>0</v>
      </c>
      <c r="C317" s="4">
        <v>0</v>
      </c>
      <c r="D317" s="4">
        <v>0</v>
      </c>
    </row>
    <row r="318" spans="1:4" hidden="1" outlineLevel="1" x14ac:dyDescent="0.2">
      <c r="A318" s="2" t="s">
        <v>13</v>
      </c>
      <c r="B318" s="1">
        <v>0</v>
      </c>
      <c r="C318" s="4">
        <v>0</v>
      </c>
      <c r="D318" s="4">
        <v>0</v>
      </c>
    </row>
    <row r="319" spans="1:4" hidden="1" outlineLevel="1" x14ac:dyDescent="0.2">
      <c r="A319" s="2" t="s">
        <v>14</v>
      </c>
      <c r="B319" s="1">
        <v>0</v>
      </c>
      <c r="C319" s="4">
        <v>0</v>
      </c>
      <c r="D319" s="4">
        <v>0</v>
      </c>
    </row>
    <row r="320" spans="1:4" hidden="1" outlineLevel="1" x14ac:dyDescent="0.2">
      <c r="A320" s="2" t="s">
        <v>15</v>
      </c>
      <c r="B320" s="1">
        <v>0</v>
      </c>
      <c r="C320" s="4">
        <v>0</v>
      </c>
      <c r="D320" s="4">
        <v>0</v>
      </c>
    </row>
    <row r="321" spans="1:4" hidden="1" outlineLevel="1" x14ac:dyDescent="0.2">
      <c r="A321" s="2" t="s">
        <v>16</v>
      </c>
      <c r="B321" s="1">
        <v>0</v>
      </c>
      <c r="C321" s="4">
        <v>0</v>
      </c>
      <c r="D321" s="4">
        <v>0</v>
      </c>
    </row>
    <row r="322" spans="1:4" hidden="1" outlineLevel="1" x14ac:dyDescent="0.2">
      <c r="A322" s="2" t="s">
        <v>17</v>
      </c>
      <c r="B322" s="1">
        <v>0</v>
      </c>
      <c r="C322" s="4">
        <v>0</v>
      </c>
      <c r="D322" s="4">
        <v>0</v>
      </c>
    </row>
    <row r="323" spans="1:4" hidden="1" outlineLevel="1" x14ac:dyDescent="0.2">
      <c r="A323" s="2" t="s">
        <v>18</v>
      </c>
      <c r="B323" s="1">
        <v>0</v>
      </c>
      <c r="C323" s="4">
        <v>0</v>
      </c>
      <c r="D323" s="4">
        <v>0</v>
      </c>
    </row>
    <row r="324" spans="1:4" hidden="1" outlineLevel="1" x14ac:dyDescent="0.2">
      <c r="A324" s="2" t="s">
        <v>19</v>
      </c>
      <c r="B324" s="1">
        <v>0</v>
      </c>
      <c r="C324" s="4">
        <v>0</v>
      </c>
      <c r="D324" s="4">
        <v>0</v>
      </c>
    </row>
    <row r="325" spans="1:4" hidden="1" outlineLevel="1" x14ac:dyDescent="0.2">
      <c r="A325" s="2" t="s">
        <v>20</v>
      </c>
      <c r="B325" s="1">
        <v>0</v>
      </c>
      <c r="C325" s="4">
        <v>0</v>
      </c>
      <c r="D325" s="4">
        <v>0</v>
      </c>
    </row>
    <row r="326" spans="1:4" hidden="1" outlineLevel="1" x14ac:dyDescent="0.2">
      <c r="A326" s="2" t="s">
        <v>21</v>
      </c>
      <c r="B326" s="1">
        <v>0</v>
      </c>
      <c r="C326" s="4">
        <v>0</v>
      </c>
      <c r="D326" s="4">
        <v>0</v>
      </c>
    </row>
    <row r="327" spans="1:4" hidden="1" outlineLevel="1" x14ac:dyDescent="0.2">
      <c r="A327" s="2" t="s">
        <v>22</v>
      </c>
      <c r="B327" s="1">
        <v>0</v>
      </c>
      <c r="C327" s="4">
        <v>0</v>
      </c>
      <c r="D327" s="4">
        <v>0</v>
      </c>
    </row>
    <row r="328" spans="1:4" hidden="1" outlineLevel="1" x14ac:dyDescent="0.2">
      <c r="A328" s="2" t="s">
        <v>23</v>
      </c>
      <c r="B328" s="1">
        <v>0</v>
      </c>
      <c r="C328" s="4">
        <v>0</v>
      </c>
      <c r="D328" s="4">
        <v>0</v>
      </c>
    </row>
    <row r="329" spans="1:4" hidden="1" outlineLevel="1" x14ac:dyDescent="0.2">
      <c r="A329" s="2" t="s">
        <v>24</v>
      </c>
      <c r="B329" s="1">
        <v>0</v>
      </c>
      <c r="C329" s="4">
        <v>0</v>
      </c>
      <c r="D329" s="4">
        <v>0</v>
      </c>
    </row>
    <row r="330" spans="1:4" hidden="1" outlineLevel="1" x14ac:dyDescent="0.2">
      <c r="A330" s="2" t="s">
        <v>25</v>
      </c>
      <c r="B330" s="1">
        <v>0</v>
      </c>
      <c r="C330" s="4">
        <v>0</v>
      </c>
      <c r="D330" s="4">
        <v>0</v>
      </c>
    </row>
    <row r="331" spans="1:4" ht="15" collapsed="1" x14ac:dyDescent="0.25">
      <c r="A331" s="8" t="s">
        <v>47</v>
      </c>
      <c r="B331" s="6">
        <f>SUM(B332:B350)</f>
        <v>0</v>
      </c>
      <c r="C331" s="7">
        <f>SUM(C332:C350)</f>
        <v>0</v>
      </c>
      <c r="D331" s="7">
        <f>SUM(D332:D350)</f>
        <v>0</v>
      </c>
    </row>
    <row r="332" spans="1:4" hidden="1" outlineLevel="1" x14ac:dyDescent="0.2">
      <c r="A332" s="2" t="s">
        <v>7</v>
      </c>
      <c r="B332" s="1">
        <v>0</v>
      </c>
      <c r="C332" s="4">
        <v>0</v>
      </c>
      <c r="D332" s="4">
        <v>0</v>
      </c>
    </row>
    <row r="333" spans="1:4" hidden="1" outlineLevel="1" x14ac:dyDescent="0.2">
      <c r="A333" s="2" t="s">
        <v>8</v>
      </c>
      <c r="B333" s="1">
        <v>0</v>
      </c>
      <c r="C333" s="4">
        <v>0</v>
      </c>
      <c r="D333" s="4">
        <v>0</v>
      </c>
    </row>
    <row r="334" spans="1:4" hidden="1" outlineLevel="1" x14ac:dyDescent="0.2">
      <c r="A334" s="2" t="s">
        <v>9</v>
      </c>
      <c r="B334" s="1">
        <v>0</v>
      </c>
      <c r="C334" s="4">
        <v>0</v>
      </c>
      <c r="D334" s="4">
        <v>0</v>
      </c>
    </row>
    <row r="335" spans="1:4" hidden="1" outlineLevel="1" x14ac:dyDescent="0.2">
      <c r="A335" s="2" t="s">
        <v>10</v>
      </c>
      <c r="B335" s="1">
        <v>0</v>
      </c>
      <c r="C335" s="4">
        <v>0</v>
      </c>
      <c r="D335" s="4">
        <v>0</v>
      </c>
    </row>
    <row r="336" spans="1:4" hidden="1" outlineLevel="1" x14ac:dyDescent="0.2">
      <c r="A336" s="2" t="s">
        <v>11</v>
      </c>
      <c r="B336" s="1">
        <v>0</v>
      </c>
      <c r="C336" s="4">
        <v>0</v>
      </c>
      <c r="D336" s="4">
        <v>0</v>
      </c>
    </row>
    <row r="337" spans="1:4" hidden="1" outlineLevel="1" x14ac:dyDescent="0.2">
      <c r="A337" s="2" t="s">
        <v>12</v>
      </c>
      <c r="B337" s="1">
        <v>0</v>
      </c>
      <c r="C337" s="4">
        <v>0</v>
      </c>
      <c r="D337" s="4">
        <v>0</v>
      </c>
    </row>
    <row r="338" spans="1:4" hidden="1" outlineLevel="1" x14ac:dyDescent="0.2">
      <c r="A338" s="2" t="s">
        <v>13</v>
      </c>
      <c r="B338" s="1">
        <v>0</v>
      </c>
      <c r="C338" s="4">
        <v>0</v>
      </c>
      <c r="D338" s="4">
        <v>0</v>
      </c>
    </row>
    <row r="339" spans="1:4" hidden="1" outlineLevel="1" x14ac:dyDescent="0.2">
      <c r="A339" s="2" t="s">
        <v>14</v>
      </c>
      <c r="B339" s="1">
        <v>0</v>
      </c>
      <c r="C339" s="4">
        <v>0</v>
      </c>
      <c r="D339" s="4">
        <v>0</v>
      </c>
    </row>
    <row r="340" spans="1:4" hidden="1" outlineLevel="1" x14ac:dyDescent="0.2">
      <c r="A340" s="2" t="s">
        <v>15</v>
      </c>
      <c r="B340" s="1">
        <v>0</v>
      </c>
      <c r="C340" s="4">
        <v>0</v>
      </c>
      <c r="D340" s="4">
        <v>0</v>
      </c>
    </row>
    <row r="341" spans="1:4" hidden="1" outlineLevel="1" x14ac:dyDescent="0.2">
      <c r="A341" s="2" t="s">
        <v>16</v>
      </c>
      <c r="B341" s="1">
        <v>0</v>
      </c>
      <c r="C341" s="4">
        <v>0</v>
      </c>
      <c r="D341" s="4">
        <v>0</v>
      </c>
    </row>
    <row r="342" spans="1:4" hidden="1" outlineLevel="1" x14ac:dyDescent="0.2">
      <c r="A342" s="2" t="s">
        <v>17</v>
      </c>
      <c r="B342" s="1">
        <v>0</v>
      </c>
      <c r="C342" s="4">
        <v>0</v>
      </c>
      <c r="D342" s="4">
        <v>0</v>
      </c>
    </row>
    <row r="343" spans="1:4" hidden="1" outlineLevel="1" x14ac:dyDescent="0.2">
      <c r="A343" s="2" t="s">
        <v>18</v>
      </c>
      <c r="B343" s="1">
        <v>0</v>
      </c>
      <c r="C343" s="4">
        <v>0</v>
      </c>
      <c r="D343" s="4">
        <v>0</v>
      </c>
    </row>
    <row r="344" spans="1:4" hidden="1" outlineLevel="1" x14ac:dyDescent="0.2">
      <c r="A344" s="2" t="s">
        <v>19</v>
      </c>
      <c r="B344" s="1">
        <v>0</v>
      </c>
      <c r="C344" s="4">
        <v>0</v>
      </c>
      <c r="D344" s="4">
        <v>0</v>
      </c>
    </row>
    <row r="345" spans="1:4" hidden="1" outlineLevel="1" x14ac:dyDescent="0.2">
      <c r="A345" s="2" t="s">
        <v>20</v>
      </c>
      <c r="B345" s="1">
        <v>0</v>
      </c>
      <c r="C345" s="4">
        <v>0</v>
      </c>
      <c r="D345" s="4">
        <v>0</v>
      </c>
    </row>
    <row r="346" spans="1:4" hidden="1" outlineLevel="1" x14ac:dyDescent="0.2">
      <c r="A346" s="2" t="s">
        <v>21</v>
      </c>
      <c r="B346" s="1">
        <v>0</v>
      </c>
      <c r="C346" s="4">
        <v>0</v>
      </c>
      <c r="D346" s="4">
        <v>0</v>
      </c>
    </row>
    <row r="347" spans="1:4" hidden="1" outlineLevel="1" x14ac:dyDescent="0.2">
      <c r="A347" s="2" t="s">
        <v>22</v>
      </c>
      <c r="B347" s="1">
        <v>0</v>
      </c>
      <c r="C347" s="4">
        <v>0</v>
      </c>
      <c r="D347" s="4">
        <v>0</v>
      </c>
    </row>
    <row r="348" spans="1:4" hidden="1" outlineLevel="1" x14ac:dyDescent="0.2">
      <c r="A348" s="2" t="s">
        <v>23</v>
      </c>
      <c r="B348" s="1">
        <v>0</v>
      </c>
      <c r="C348" s="4">
        <v>0</v>
      </c>
      <c r="D348" s="4">
        <v>0</v>
      </c>
    </row>
    <row r="349" spans="1:4" hidden="1" outlineLevel="1" x14ac:dyDescent="0.2">
      <c r="A349" s="2" t="s">
        <v>24</v>
      </c>
      <c r="B349" s="1">
        <v>0</v>
      </c>
      <c r="C349" s="4">
        <v>0</v>
      </c>
      <c r="D349" s="4">
        <v>0</v>
      </c>
    </row>
    <row r="350" spans="1:4" hidden="1" outlineLevel="1" x14ac:dyDescent="0.2">
      <c r="A350" s="2" t="s">
        <v>25</v>
      </c>
      <c r="B350" s="1">
        <v>0</v>
      </c>
      <c r="C350" s="4">
        <v>0</v>
      </c>
      <c r="D350" s="4">
        <v>0</v>
      </c>
    </row>
    <row r="351" spans="1:4" ht="15" collapsed="1" x14ac:dyDescent="0.25">
      <c r="A351" s="8" t="s">
        <v>48</v>
      </c>
      <c r="B351" s="6">
        <f>SUM(B352:B370)</f>
        <v>0</v>
      </c>
      <c r="C351" s="7">
        <f>SUM(C352:C370)</f>
        <v>0</v>
      </c>
      <c r="D351" s="7">
        <f>SUM(D352:D370)</f>
        <v>0</v>
      </c>
    </row>
    <row r="352" spans="1:4" hidden="1" outlineLevel="1" x14ac:dyDescent="0.2">
      <c r="A352" s="2" t="s">
        <v>7</v>
      </c>
      <c r="B352" s="1">
        <v>0</v>
      </c>
      <c r="C352" s="4">
        <v>0</v>
      </c>
      <c r="D352" s="4">
        <v>0</v>
      </c>
    </row>
    <row r="353" spans="1:4" hidden="1" outlineLevel="1" x14ac:dyDescent="0.2">
      <c r="A353" s="2" t="s">
        <v>8</v>
      </c>
      <c r="B353" s="1">
        <v>0</v>
      </c>
      <c r="C353" s="4">
        <v>0</v>
      </c>
      <c r="D353" s="4">
        <v>0</v>
      </c>
    </row>
    <row r="354" spans="1:4" hidden="1" outlineLevel="1" x14ac:dyDescent="0.2">
      <c r="A354" s="2" t="s">
        <v>9</v>
      </c>
      <c r="B354" s="1">
        <v>0</v>
      </c>
      <c r="C354" s="4">
        <v>0</v>
      </c>
      <c r="D354" s="4">
        <v>0</v>
      </c>
    </row>
    <row r="355" spans="1:4" hidden="1" outlineLevel="1" x14ac:dyDescent="0.2">
      <c r="A355" s="2" t="s">
        <v>10</v>
      </c>
      <c r="B355" s="1">
        <v>0</v>
      </c>
      <c r="C355" s="4">
        <v>0</v>
      </c>
      <c r="D355" s="4">
        <v>0</v>
      </c>
    </row>
    <row r="356" spans="1:4" hidden="1" outlineLevel="1" x14ac:dyDescent="0.2">
      <c r="A356" s="2" t="s">
        <v>11</v>
      </c>
      <c r="B356" s="1">
        <v>0</v>
      </c>
      <c r="C356" s="4">
        <v>0</v>
      </c>
      <c r="D356" s="4">
        <v>0</v>
      </c>
    </row>
    <row r="357" spans="1:4" hidden="1" outlineLevel="1" x14ac:dyDescent="0.2">
      <c r="A357" s="2" t="s">
        <v>12</v>
      </c>
      <c r="B357" s="1">
        <v>0</v>
      </c>
      <c r="C357" s="4">
        <v>0</v>
      </c>
      <c r="D357" s="4">
        <v>0</v>
      </c>
    </row>
    <row r="358" spans="1:4" hidden="1" outlineLevel="1" x14ac:dyDescent="0.2">
      <c r="A358" s="2" t="s">
        <v>13</v>
      </c>
      <c r="B358" s="1">
        <v>0</v>
      </c>
      <c r="C358" s="4">
        <v>0</v>
      </c>
      <c r="D358" s="4">
        <v>0</v>
      </c>
    </row>
    <row r="359" spans="1:4" hidden="1" outlineLevel="1" x14ac:dyDescent="0.2">
      <c r="A359" s="2" t="s">
        <v>14</v>
      </c>
      <c r="B359" s="1">
        <v>0</v>
      </c>
      <c r="C359" s="4">
        <v>0</v>
      </c>
      <c r="D359" s="4">
        <v>0</v>
      </c>
    </row>
    <row r="360" spans="1:4" hidden="1" outlineLevel="1" x14ac:dyDescent="0.2">
      <c r="A360" s="2" t="s">
        <v>15</v>
      </c>
      <c r="B360" s="1">
        <v>0</v>
      </c>
      <c r="C360" s="4">
        <v>0</v>
      </c>
      <c r="D360" s="4">
        <v>0</v>
      </c>
    </row>
    <row r="361" spans="1:4" hidden="1" outlineLevel="1" x14ac:dyDescent="0.2">
      <c r="A361" s="2" t="s">
        <v>16</v>
      </c>
      <c r="B361" s="1">
        <v>0</v>
      </c>
      <c r="C361" s="4">
        <v>0</v>
      </c>
      <c r="D361" s="4">
        <v>0</v>
      </c>
    </row>
    <row r="362" spans="1:4" hidden="1" outlineLevel="1" x14ac:dyDescent="0.2">
      <c r="A362" s="2" t="s">
        <v>17</v>
      </c>
      <c r="B362" s="1">
        <v>0</v>
      </c>
      <c r="C362" s="4">
        <v>0</v>
      </c>
      <c r="D362" s="4">
        <v>0</v>
      </c>
    </row>
    <row r="363" spans="1:4" hidden="1" outlineLevel="1" x14ac:dyDescent="0.2">
      <c r="A363" s="2" t="s">
        <v>18</v>
      </c>
      <c r="B363" s="1">
        <v>0</v>
      </c>
      <c r="C363" s="4">
        <v>0</v>
      </c>
      <c r="D363" s="4">
        <v>0</v>
      </c>
    </row>
    <row r="364" spans="1:4" hidden="1" outlineLevel="1" x14ac:dyDescent="0.2">
      <c r="A364" s="2" t="s">
        <v>19</v>
      </c>
      <c r="B364" s="1">
        <v>0</v>
      </c>
      <c r="C364" s="4">
        <v>0</v>
      </c>
      <c r="D364" s="4">
        <v>0</v>
      </c>
    </row>
    <row r="365" spans="1:4" hidden="1" outlineLevel="1" x14ac:dyDescent="0.2">
      <c r="A365" s="2" t="s">
        <v>20</v>
      </c>
      <c r="B365" s="1">
        <v>0</v>
      </c>
      <c r="C365" s="4">
        <v>0</v>
      </c>
      <c r="D365" s="4">
        <v>0</v>
      </c>
    </row>
    <row r="366" spans="1:4" hidden="1" outlineLevel="1" x14ac:dyDescent="0.2">
      <c r="A366" s="2" t="s">
        <v>21</v>
      </c>
      <c r="B366" s="1">
        <v>0</v>
      </c>
      <c r="C366" s="4">
        <v>0</v>
      </c>
      <c r="D366" s="4">
        <v>0</v>
      </c>
    </row>
    <row r="367" spans="1:4" hidden="1" outlineLevel="1" x14ac:dyDescent="0.2">
      <c r="A367" s="2" t="s">
        <v>22</v>
      </c>
      <c r="B367" s="1">
        <v>0</v>
      </c>
      <c r="C367" s="4">
        <v>0</v>
      </c>
      <c r="D367" s="4">
        <v>0</v>
      </c>
    </row>
    <row r="368" spans="1:4" hidden="1" outlineLevel="1" x14ac:dyDescent="0.2">
      <c r="A368" s="2" t="s">
        <v>23</v>
      </c>
      <c r="B368" s="1">
        <v>0</v>
      </c>
      <c r="C368" s="4">
        <v>0</v>
      </c>
      <c r="D368" s="4">
        <v>0</v>
      </c>
    </row>
    <row r="369" spans="1:4" hidden="1" outlineLevel="1" x14ac:dyDescent="0.2">
      <c r="A369" s="2" t="s">
        <v>24</v>
      </c>
      <c r="B369" s="1">
        <v>0</v>
      </c>
      <c r="C369" s="4">
        <v>0</v>
      </c>
      <c r="D369" s="4">
        <v>0</v>
      </c>
    </row>
    <row r="370" spans="1:4" hidden="1" outlineLevel="1" x14ac:dyDescent="0.2">
      <c r="A370" s="2" t="s">
        <v>25</v>
      </c>
      <c r="B370" s="1">
        <v>0</v>
      </c>
      <c r="C370" s="4">
        <v>0</v>
      </c>
      <c r="D370" s="4">
        <v>0</v>
      </c>
    </row>
    <row r="371" spans="1:4" ht="15" collapsed="1" x14ac:dyDescent="0.25">
      <c r="A371" s="8" t="s">
        <v>49</v>
      </c>
      <c r="B371" s="6">
        <f>SUM(B372:B390)</f>
        <v>9</v>
      </c>
      <c r="C371" s="7">
        <f>SUM(C372:C390)</f>
        <v>242894.8</v>
      </c>
      <c r="D371" s="7">
        <f>SUM(D372:D390)</f>
        <v>286615.84999999998</v>
      </c>
    </row>
    <row r="372" spans="1:4" hidden="1" outlineLevel="1" x14ac:dyDescent="0.2">
      <c r="A372" s="2" t="s">
        <v>7</v>
      </c>
      <c r="B372" s="1">
        <v>3</v>
      </c>
      <c r="C372" s="4">
        <v>13257.77</v>
      </c>
      <c r="D372" s="4">
        <v>15644.16</v>
      </c>
    </row>
    <row r="373" spans="1:4" hidden="1" outlineLevel="1" x14ac:dyDescent="0.2">
      <c r="A373" s="2" t="s">
        <v>8</v>
      </c>
      <c r="B373" s="1">
        <v>5</v>
      </c>
      <c r="C373" s="4">
        <v>227493.03</v>
      </c>
      <c r="D373" s="4">
        <v>268441.77</v>
      </c>
    </row>
    <row r="374" spans="1:4" hidden="1" outlineLevel="1" x14ac:dyDescent="0.2">
      <c r="A374" s="2" t="s">
        <v>9</v>
      </c>
      <c r="B374" s="1">
        <v>0</v>
      </c>
      <c r="C374" s="4">
        <v>0</v>
      </c>
      <c r="D374" s="4">
        <v>0</v>
      </c>
    </row>
    <row r="375" spans="1:4" hidden="1" outlineLevel="1" x14ac:dyDescent="0.2">
      <c r="A375" s="2" t="s">
        <v>10</v>
      </c>
      <c r="B375" s="1">
        <v>1</v>
      </c>
      <c r="C375" s="4">
        <v>2144</v>
      </c>
      <c r="D375" s="4">
        <v>2529.92</v>
      </c>
    </row>
    <row r="376" spans="1:4" hidden="1" outlineLevel="1" x14ac:dyDescent="0.2">
      <c r="A376" s="2" t="s">
        <v>11</v>
      </c>
      <c r="B376" s="1">
        <v>0</v>
      </c>
      <c r="C376" s="4">
        <v>0</v>
      </c>
      <c r="D376" s="4">
        <v>0</v>
      </c>
    </row>
    <row r="377" spans="1:4" hidden="1" outlineLevel="1" x14ac:dyDescent="0.2">
      <c r="A377" s="2" t="s">
        <v>12</v>
      </c>
      <c r="B377" s="1">
        <v>0</v>
      </c>
      <c r="C377" s="4">
        <v>0</v>
      </c>
      <c r="D377" s="4">
        <v>0</v>
      </c>
    </row>
    <row r="378" spans="1:4" hidden="1" outlineLevel="1" x14ac:dyDescent="0.2">
      <c r="A378" s="2" t="s">
        <v>13</v>
      </c>
      <c r="B378" s="1">
        <v>0</v>
      </c>
      <c r="C378" s="4">
        <v>0</v>
      </c>
      <c r="D378" s="4">
        <v>0</v>
      </c>
    </row>
    <row r="379" spans="1:4" hidden="1" outlineLevel="1" x14ac:dyDescent="0.2">
      <c r="A379" s="2" t="s">
        <v>14</v>
      </c>
      <c r="B379" s="1">
        <v>0</v>
      </c>
      <c r="C379" s="4">
        <v>0</v>
      </c>
      <c r="D379" s="4">
        <v>0</v>
      </c>
    </row>
    <row r="380" spans="1:4" hidden="1" outlineLevel="1" x14ac:dyDescent="0.2">
      <c r="A380" s="2" t="s">
        <v>15</v>
      </c>
      <c r="B380" s="1">
        <v>0</v>
      </c>
      <c r="C380" s="4">
        <v>0</v>
      </c>
      <c r="D380" s="4">
        <v>0</v>
      </c>
    </row>
    <row r="381" spans="1:4" hidden="1" outlineLevel="1" x14ac:dyDescent="0.2">
      <c r="A381" s="2" t="s">
        <v>16</v>
      </c>
      <c r="B381" s="1">
        <v>0</v>
      </c>
      <c r="C381" s="4">
        <v>0</v>
      </c>
      <c r="D381" s="4">
        <v>0</v>
      </c>
    </row>
    <row r="382" spans="1:4" hidden="1" outlineLevel="1" x14ac:dyDescent="0.2">
      <c r="A382" s="2" t="s">
        <v>17</v>
      </c>
      <c r="B382" s="1">
        <v>0</v>
      </c>
      <c r="C382" s="4">
        <v>0</v>
      </c>
      <c r="D382" s="4">
        <v>0</v>
      </c>
    </row>
    <row r="383" spans="1:4" hidden="1" outlineLevel="1" x14ac:dyDescent="0.2">
      <c r="A383" s="2" t="s">
        <v>18</v>
      </c>
      <c r="B383" s="1">
        <v>0</v>
      </c>
      <c r="C383" s="4">
        <v>0</v>
      </c>
      <c r="D383" s="4">
        <v>0</v>
      </c>
    </row>
    <row r="384" spans="1:4" hidden="1" outlineLevel="1" x14ac:dyDescent="0.2">
      <c r="A384" s="2" t="s">
        <v>19</v>
      </c>
      <c r="B384" s="1">
        <v>0</v>
      </c>
      <c r="C384" s="4">
        <v>0</v>
      </c>
      <c r="D384" s="4">
        <v>0</v>
      </c>
    </row>
    <row r="385" spans="1:4" hidden="1" outlineLevel="1" x14ac:dyDescent="0.2">
      <c r="A385" s="2" t="s">
        <v>20</v>
      </c>
      <c r="B385" s="1">
        <v>0</v>
      </c>
      <c r="C385" s="4">
        <v>0</v>
      </c>
      <c r="D385" s="4">
        <v>0</v>
      </c>
    </row>
    <row r="386" spans="1:4" hidden="1" outlineLevel="1" x14ac:dyDescent="0.2">
      <c r="A386" s="2" t="s">
        <v>21</v>
      </c>
      <c r="B386" s="1">
        <v>0</v>
      </c>
      <c r="C386" s="4">
        <v>0</v>
      </c>
      <c r="D386" s="4">
        <v>0</v>
      </c>
    </row>
    <row r="387" spans="1:4" hidden="1" outlineLevel="1" x14ac:dyDescent="0.2">
      <c r="A387" s="2" t="s">
        <v>22</v>
      </c>
      <c r="B387" s="1">
        <v>0</v>
      </c>
      <c r="C387" s="4">
        <v>0</v>
      </c>
      <c r="D387" s="4">
        <v>0</v>
      </c>
    </row>
    <row r="388" spans="1:4" hidden="1" outlineLevel="1" x14ac:dyDescent="0.2">
      <c r="A388" s="2" t="s">
        <v>23</v>
      </c>
      <c r="B388" s="1">
        <v>0</v>
      </c>
      <c r="C388" s="4">
        <v>0</v>
      </c>
      <c r="D388" s="4">
        <v>0</v>
      </c>
    </row>
    <row r="389" spans="1:4" hidden="1" outlineLevel="1" x14ac:dyDescent="0.2">
      <c r="A389" s="2" t="s">
        <v>24</v>
      </c>
      <c r="B389" s="1">
        <v>0</v>
      </c>
      <c r="C389" s="4">
        <v>0</v>
      </c>
      <c r="D389" s="4">
        <v>0</v>
      </c>
    </row>
    <row r="390" spans="1:4" hidden="1" outlineLevel="1" x14ac:dyDescent="0.2">
      <c r="A390" s="2" t="s">
        <v>25</v>
      </c>
      <c r="B390" s="1">
        <v>0</v>
      </c>
      <c r="C390" s="4">
        <v>0</v>
      </c>
      <c r="D390" s="4">
        <v>0</v>
      </c>
    </row>
    <row r="391" spans="1:4" collapsed="1" x14ac:dyDescent="0.2"/>
  </sheetData>
  <mergeCells count="1">
    <mergeCell ref="A1:D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"/>
  <sheetViews>
    <sheetView tabSelected="1" showWhiteSpace="0" topLeftCell="A26" workbookViewId="0"/>
  </sheetViews>
  <sheetFormatPr defaultRowHeight="14.25" outlineLevelRow="2" x14ac:dyDescent="0.2"/>
  <cols>
    <col min="1" max="1" width="40" bestFit="1" customWidth="1"/>
    <col min="2" max="2" width="60" bestFit="1" customWidth="1"/>
    <col min="3" max="3" width="10" bestFit="1" customWidth="1"/>
    <col min="4" max="15" width="20" bestFit="1" customWidth="1"/>
    <col min="16" max="16" width="30" bestFit="1" customWidth="1"/>
    <col min="17" max="18" width="10" bestFit="1" customWidth="1"/>
    <col min="19" max="19" width="20" bestFit="1" customWidth="1"/>
    <col min="20" max="20" width="40" bestFit="1" customWidth="1"/>
    <col min="21" max="21" width="15" bestFit="1" customWidth="1"/>
    <col min="22" max="22" width="10" bestFit="1" customWidth="1"/>
    <col min="23" max="23" width="15" bestFit="1" customWidth="1"/>
    <col min="24" max="24" width="10" bestFit="1" customWidth="1"/>
    <col min="25" max="25" width="50" bestFit="1" customWidth="1"/>
    <col min="26" max="46" width="20" bestFit="1" customWidth="1"/>
    <col min="47" max="47" width="80" bestFit="1" customWidth="1"/>
    <col min="48" max="49" width="20" bestFit="1" customWidth="1"/>
  </cols>
  <sheetData>
    <row r="1" spans="1:49" ht="15" x14ac:dyDescent="0.2">
      <c r="A1" s="12"/>
      <c r="B1" s="12"/>
      <c r="C1" s="14" t="s">
        <v>50</v>
      </c>
      <c r="D1" s="14"/>
      <c r="E1" s="14"/>
      <c r="F1" s="14"/>
      <c r="G1" s="14"/>
      <c r="H1" s="14"/>
      <c r="I1" s="14"/>
    </row>
    <row r="2" spans="1:49" ht="15" x14ac:dyDescent="0.2">
      <c r="A2" s="12"/>
      <c r="B2" s="12"/>
      <c r="C2" s="3">
        <v>1</v>
      </c>
      <c r="D2" s="14" t="s">
        <v>51</v>
      </c>
      <c r="E2" s="14"/>
      <c r="F2" s="14" t="s">
        <v>52</v>
      </c>
      <c r="G2" s="14"/>
      <c r="H2" s="14"/>
      <c r="I2" s="14"/>
    </row>
    <row r="3" spans="1:49" ht="15" x14ac:dyDescent="0.2">
      <c r="A3" s="12"/>
      <c r="B3" s="12"/>
      <c r="C3" s="3">
        <v>2</v>
      </c>
      <c r="D3" s="14" t="s">
        <v>53</v>
      </c>
      <c r="E3" s="14"/>
      <c r="F3" s="14" t="s">
        <v>54</v>
      </c>
      <c r="G3" s="14"/>
      <c r="H3" s="14"/>
      <c r="I3" s="14"/>
    </row>
    <row r="4" spans="1:49" ht="15" x14ac:dyDescent="0.2">
      <c r="A4" s="12"/>
      <c r="B4" s="12"/>
      <c r="C4" s="3">
        <v>3</v>
      </c>
      <c r="D4" s="14" t="s">
        <v>55</v>
      </c>
      <c r="E4" s="14"/>
      <c r="F4" s="14" t="s">
        <v>56</v>
      </c>
      <c r="G4" s="14"/>
      <c r="H4" s="14"/>
      <c r="I4" s="14"/>
    </row>
    <row r="5" spans="1:49" ht="15" x14ac:dyDescent="0.2">
      <c r="A5" s="12"/>
      <c r="B5" s="12"/>
      <c r="C5" s="3">
        <v>4</v>
      </c>
      <c r="D5" s="14" t="s">
        <v>57</v>
      </c>
      <c r="E5" s="14"/>
      <c r="F5" s="14" t="s">
        <v>56</v>
      </c>
      <c r="G5" s="14"/>
      <c r="H5" s="14"/>
      <c r="I5" s="14"/>
    </row>
    <row r="6" spans="1:49" ht="15" x14ac:dyDescent="0.2">
      <c r="A6" s="12"/>
      <c r="B6" s="12"/>
      <c r="C6" s="3">
        <v>5</v>
      </c>
      <c r="D6" s="14" t="s">
        <v>58</v>
      </c>
      <c r="E6" s="14"/>
      <c r="F6" s="14" t="s">
        <v>59</v>
      </c>
      <c r="G6" s="14"/>
      <c r="H6" s="14"/>
      <c r="I6" s="14"/>
    </row>
    <row r="7" spans="1:49" ht="15" x14ac:dyDescent="0.2">
      <c r="A7" s="12"/>
      <c r="B7" s="12"/>
      <c r="C7" s="3">
        <v>6</v>
      </c>
      <c r="D7" s="14" t="s">
        <v>60</v>
      </c>
      <c r="E7" s="14"/>
      <c r="F7" s="14" t="s">
        <v>59</v>
      </c>
      <c r="G7" s="14"/>
      <c r="H7" s="14"/>
      <c r="I7" s="14"/>
    </row>
    <row r="8" spans="1:49" ht="15" x14ac:dyDescent="0.2">
      <c r="A8" s="12"/>
      <c r="B8" s="12"/>
      <c r="C8" s="3">
        <v>7</v>
      </c>
      <c r="D8" s="14" t="s">
        <v>61</v>
      </c>
      <c r="E8" s="14"/>
      <c r="F8" s="14" t="s">
        <v>59</v>
      </c>
      <c r="G8" s="14"/>
      <c r="H8" s="14"/>
      <c r="I8" s="14"/>
    </row>
    <row r="12" spans="1:49" ht="15.75" x14ac:dyDescent="0.2">
      <c r="A12" s="13" t="s">
        <v>62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5.75" x14ac:dyDescent="0.2">
      <c r="A13" s="13" t="s">
        <v>63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5" spans="1:49" ht="30" customHeight="1" x14ac:dyDescent="0.2">
      <c r="A15" s="14" t="s">
        <v>64</v>
      </c>
      <c r="B15" s="14"/>
      <c r="C15" s="14" t="s">
        <v>65</v>
      </c>
      <c r="D15" s="14" t="s">
        <v>66</v>
      </c>
      <c r="E15" s="14" t="s">
        <v>67</v>
      </c>
      <c r="F15" s="14" t="s">
        <v>68</v>
      </c>
      <c r="G15" s="14" t="s">
        <v>69</v>
      </c>
      <c r="H15" s="14" t="s">
        <v>70</v>
      </c>
      <c r="I15" s="14" t="s">
        <v>71</v>
      </c>
      <c r="J15" s="14" t="s">
        <v>72</v>
      </c>
      <c r="K15" s="14" t="s">
        <v>73</v>
      </c>
      <c r="L15" s="14" t="s">
        <v>74</v>
      </c>
      <c r="M15" s="14"/>
      <c r="N15" s="14" t="s">
        <v>75</v>
      </c>
      <c r="O15" s="14"/>
      <c r="P15" s="14" t="s">
        <v>76</v>
      </c>
      <c r="Q15" s="14" t="s">
        <v>77</v>
      </c>
      <c r="R15" s="14" t="s">
        <v>78</v>
      </c>
      <c r="S15" s="14" t="s">
        <v>79</v>
      </c>
      <c r="T15" s="14" t="s">
        <v>80</v>
      </c>
      <c r="U15" s="14" t="s">
        <v>81</v>
      </c>
      <c r="V15" s="14"/>
      <c r="W15" s="14" t="s">
        <v>82</v>
      </c>
      <c r="X15" s="14"/>
      <c r="Y15" s="14" t="s">
        <v>83</v>
      </c>
      <c r="Z15" s="14" t="s">
        <v>84</v>
      </c>
      <c r="AA15" s="14" t="s">
        <v>85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 t="s">
        <v>86</v>
      </c>
      <c r="AL15" s="14"/>
      <c r="AM15" s="14"/>
      <c r="AN15" s="14"/>
      <c r="AO15" s="14"/>
      <c r="AP15" s="14"/>
      <c r="AQ15" s="14"/>
      <c r="AR15" s="14"/>
      <c r="AS15" s="14"/>
      <c r="AT15" s="14"/>
      <c r="AU15" s="14" t="s">
        <v>87</v>
      </c>
      <c r="AV15" s="14" t="s">
        <v>88</v>
      </c>
      <c r="AW15" s="14" t="s">
        <v>89</v>
      </c>
    </row>
    <row r="16" spans="1:49" ht="30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 t="s">
        <v>90</v>
      </c>
      <c r="AB16" s="14"/>
      <c r="AC16" s="14" t="s">
        <v>91</v>
      </c>
      <c r="AD16" s="14"/>
      <c r="AE16" s="14" t="s">
        <v>92</v>
      </c>
      <c r="AF16" s="14"/>
      <c r="AG16" s="14" t="s">
        <v>92</v>
      </c>
      <c r="AH16" s="14"/>
      <c r="AI16" s="14" t="s">
        <v>92</v>
      </c>
      <c r="AJ16" s="14"/>
      <c r="AK16" s="14" t="s">
        <v>93</v>
      </c>
      <c r="AL16" s="14"/>
      <c r="AM16" s="14" t="s">
        <v>94</v>
      </c>
      <c r="AN16" s="14"/>
      <c r="AO16" s="14" t="s">
        <v>95</v>
      </c>
      <c r="AP16" s="14"/>
      <c r="AQ16" s="14" t="s">
        <v>95</v>
      </c>
      <c r="AR16" s="14"/>
      <c r="AS16" s="14" t="s">
        <v>95</v>
      </c>
      <c r="AT16" s="14"/>
      <c r="AU16" s="14"/>
      <c r="AV16" s="14"/>
      <c r="AW16" s="14"/>
    </row>
    <row r="17" spans="1:49" ht="30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3" t="s">
        <v>96</v>
      </c>
      <c r="M17" s="3" t="s">
        <v>97</v>
      </c>
      <c r="N17" s="3" t="s">
        <v>98</v>
      </c>
      <c r="O17" s="3" t="s">
        <v>97</v>
      </c>
      <c r="P17" s="14"/>
      <c r="Q17" s="14"/>
      <c r="R17" s="14"/>
      <c r="S17" s="14"/>
      <c r="T17" s="14"/>
      <c r="U17" s="3" t="s">
        <v>99</v>
      </c>
      <c r="V17" s="3" t="s">
        <v>100</v>
      </c>
      <c r="W17" s="3" t="s">
        <v>99</v>
      </c>
      <c r="X17" s="3" t="s">
        <v>100</v>
      </c>
      <c r="Y17" s="14"/>
      <c r="Z17" s="14"/>
      <c r="AA17" s="3" t="s">
        <v>101</v>
      </c>
      <c r="AB17" s="3" t="s">
        <v>102</v>
      </c>
      <c r="AC17" s="3" t="s">
        <v>101</v>
      </c>
      <c r="AD17" s="3" t="s">
        <v>102</v>
      </c>
      <c r="AE17" s="3" t="s">
        <v>101</v>
      </c>
      <c r="AF17" s="3" t="s">
        <v>102</v>
      </c>
      <c r="AG17" s="3" t="s">
        <v>101</v>
      </c>
      <c r="AH17" s="3" t="s">
        <v>102</v>
      </c>
      <c r="AI17" s="3" t="s">
        <v>101</v>
      </c>
      <c r="AJ17" s="3" t="s">
        <v>102</v>
      </c>
      <c r="AK17" s="3" t="s">
        <v>101</v>
      </c>
      <c r="AL17" s="3" t="s">
        <v>102</v>
      </c>
      <c r="AM17" s="3" t="s">
        <v>101</v>
      </c>
      <c r="AN17" s="3" t="s">
        <v>102</v>
      </c>
      <c r="AO17" s="3" t="s">
        <v>101</v>
      </c>
      <c r="AP17" s="3" t="s">
        <v>102</v>
      </c>
      <c r="AQ17" s="3" t="s">
        <v>101</v>
      </c>
      <c r="AR17" s="3" t="s">
        <v>102</v>
      </c>
      <c r="AS17" s="3" t="s">
        <v>101</v>
      </c>
      <c r="AT17" s="3" t="s">
        <v>102</v>
      </c>
      <c r="AU17" s="14"/>
      <c r="AV17" s="14"/>
      <c r="AW17" s="14"/>
    </row>
    <row r="18" spans="1:49" ht="30" customHeight="1" x14ac:dyDescent="0.2">
      <c r="A18" s="14">
        <v>1</v>
      </c>
      <c r="B18" s="14"/>
      <c r="C18" s="3">
        <v>2</v>
      </c>
      <c r="D18" s="3">
        <v>3</v>
      </c>
      <c r="E18" s="3">
        <v>4</v>
      </c>
      <c r="F18" s="3">
        <v>5</v>
      </c>
      <c r="G18" s="3">
        <v>6</v>
      </c>
      <c r="H18" s="3">
        <v>7</v>
      </c>
      <c r="I18" s="3">
        <v>8</v>
      </c>
      <c r="J18" s="3">
        <v>9</v>
      </c>
      <c r="K18" s="3">
        <v>10</v>
      </c>
      <c r="L18" s="3">
        <v>11</v>
      </c>
      <c r="M18" s="3">
        <v>12</v>
      </c>
      <c r="N18" s="3">
        <v>13</v>
      </c>
      <c r="O18" s="3">
        <v>14</v>
      </c>
      <c r="P18" s="3">
        <v>15</v>
      </c>
      <c r="Q18" s="3">
        <v>16</v>
      </c>
      <c r="R18" s="3">
        <v>17</v>
      </c>
      <c r="S18" s="3">
        <v>18</v>
      </c>
      <c r="T18" s="3">
        <v>19</v>
      </c>
      <c r="U18" s="3">
        <v>20</v>
      </c>
      <c r="V18" s="3">
        <v>21</v>
      </c>
      <c r="W18" s="3">
        <v>22</v>
      </c>
      <c r="X18" s="3">
        <v>23</v>
      </c>
      <c r="Y18" s="3">
        <v>24</v>
      </c>
      <c r="Z18" s="3">
        <v>25</v>
      </c>
      <c r="AA18" s="3">
        <v>26</v>
      </c>
      <c r="AB18" s="3">
        <v>27</v>
      </c>
      <c r="AC18" s="3">
        <v>28</v>
      </c>
      <c r="AD18" s="3">
        <v>29</v>
      </c>
      <c r="AE18" s="3">
        <v>30</v>
      </c>
      <c r="AF18" s="3">
        <v>31</v>
      </c>
      <c r="AG18" s="3">
        <v>32</v>
      </c>
      <c r="AH18" s="3">
        <v>33</v>
      </c>
      <c r="AI18" s="3">
        <v>34</v>
      </c>
      <c r="AJ18" s="3">
        <v>35</v>
      </c>
      <c r="AK18" s="3">
        <v>36</v>
      </c>
      <c r="AL18" s="3">
        <v>37</v>
      </c>
      <c r="AM18" s="3">
        <v>38</v>
      </c>
      <c r="AN18" s="3">
        <v>39</v>
      </c>
      <c r="AO18" s="3">
        <v>40</v>
      </c>
      <c r="AP18" s="3">
        <v>41</v>
      </c>
      <c r="AQ18" s="3">
        <v>42</v>
      </c>
      <c r="AR18" s="3">
        <v>43</v>
      </c>
      <c r="AS18" s="3">
        <v>44</v>
      </c>
      <c r="AT18" s="3">
        <v>45</v>
      </c>
      <c r="AU18" s="3">
        <v>46</v>
      </c>
      <c r="AV18" s="3">
        <v>47</v>
      </c>
      <c r="AW18" s="3">
        <v>48</v>
      </c>
    </row>
    <row r="19" spans="1:49" ht="15" x14ac:dyDescent="0.25">
      <c r="A19" s="15" t="s">
        <v>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</row>
    <row r="20" spans="1:49" ht="15" hidden="1" outlineLevel="1" x14ac:dyDescent="0.25">
      <c r="A20" s="15" t="s">
        <v>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</row>
    <row r="21" spans="1:49" ht="15" hidden="1" outlineLevel="1" x14ac:dyDescent="0.25">
      <c r="A21" s="16" t="s">
        <v>103</v>
      </c>
      <c r="B21" s="16"/>
      <c r="C21" s="16"/>
      <c r="D21" s="16"/>
      <c r="E21" s="11">
        <v>0</v>
      </c>
      <c r="F21" s="11"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0"/>
      <c r="AV21" s="10"/>
      <c r="AW21" s="10"/>
    </row>
    <row r="22" spans="1:49" ht="15" hidden="1" outlineLevel="1" x14ac:dyDescent="0.25">
      <c r="A22" s="15" t="s">
        <v>26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ht="57" hidden="1" outlineLevel="2" x14ac:dyDescent="0.2">
      <c r="A23" s="17" t="s">
        <v>104</v>
      </c>
      <c r="B23" s="17"/>
      <c r="C23" s="2" t="s">
        <v>105</v>
      </c>
      <c r="D23" s="2" t="s">
        <v>106</v>
      </c>
      <c r="E23" s="4">
        <v>2204661</v>
      </c>
      <c r="F23" s="4">
        <v>2601499.98</v>
      </c>
      <c r="G23" s="5">
        <v>41881</v>
      </c>
      <c r="H23" s="2" t="s">
        <v>107</v>
      </c>
      <c r="I23" s="2" t="s">
        <v>108</v>
      </c>
      <c r="J23" s="2" t="s">
        <v>109</v>
      </c>
      <c r="K23" s="2">
        <v>1</v>
      </c>
      <c r="L23" s="2" t="s">
        <v>110</v>
      </c>
      <c r="M23" s="2" t="s">
        <v>111</v>
      </c>
      <c r="N23" s="2" t="s">
        <v>112</v>
      </c>
      <c r="O23" s="2" t="s">
        <v>113</v>
      </c>
      <c r="P23" s="2" t="s">
        <v>114</v>
      </c>
      <c r="Q23" s="2" t="s">
        <v>115</v>
      </c>
      <c r="R23" s="2" t="s">
        <v>116</v>
      </c>
      <c r="S23" s="2" t="s">
        <v>117</v>
      </c>
      <c r="T23" s="2" t="s">
        <v>118</v>
      </c>
      <c r="U23" s="5">
        <v>42036</v>
      </c>
      <c r="V23" s="2">
        <v>2015</v>
      </c>
      <c r="W23" s="5">
        <v>42063</v>
      </c>
      <c r="X23" s="2">
        <v>2015</v>
      </c>
      <c r="Y23" s="2" t="s">
        <v>119</v>
      </c>
      <c r="Z23" s="2" t="s">
        <v>120</v>
      </c>
      <c r="AA23" s="4">
        <v>2204661</v>
      </c>
      <c r="AB23" s="4">
        <v>2601499.98</v>
      </c>
      <c r="AC23" s="4"/>
      <c r="AD23" s="4"/>
      <c r="AE23" s="4"/>
      <c r="AF23" s="4"/>
      <c r="AG23" s="4"/>
      <c r="AH23" s="4"/>
      <c r="AI23" s="4"/>
      <c r="AJ23" s="4"/>
      <c r="AK23" s="4">
        <v>2204661</v>
      </c>
      <c r="AL23" s="4">
        <v>2601499.98</v>
      </c>
      <c r="AM23" s="4"/>
      <c r="AN23" s="4"/>
      <c r="AO23" s="4"/>
      <c r="AP23" s="4"/>
      <c r="AQ23" s="4"/>
      <c r="AR23" s="4"/>
      <c r="AS23" s="4"/>
      <c r="AT23" s="4"/>
      <c r="AU23" s="2" t="s">
        <v>121</v>
      </c>
      <c r="AV23" s="2" t="s">
        <v>122</v>
      </c>
      <c r="AW23" s="2" t="s">
        <v>123</v>
      </c>
    </row>
    <row r="24" spans="1:49" ht="15" hidden="1" outlineLevel="1" x14ac:dyDescent="0.25">
      <c r="A24" s="16" t="s">
        <v>124</v>
      </c>
      <c r="B24" s="16"/>
      <c r="C24" s="16"/>
      <c r="D24" s="16"/>
      <c r="E24" s="11">
        <f>SUM(E23:E23)</f>
        <v>2204661</v>
      </c>
      <c r="F24" s="11">
        <f>SUM(F23:F23)</f>
        <v>2601499.98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>
        <f t="shared" ref="AA24:AT24" si="0">SUM(AA23:AA23)</f>
        <v>2204661</v>
      </c>
      <c r="AB24" s="11">
        <f t="shared" si="0"/>
        <v>2601499.98</v>
      </c>
      <c r="AC24" s="11">
        <f t="shared" si="0"/>
        <v>0</v>
      </c>
      <c r="AD24" s="11">
        <f t="shared" si="0"/>
        <v>0</v>
      </c>
      <c r="AE24" s="11">
        <f t="shared" si="0"/>
        <v>0</v>
      </c>
      <c r="AF24" s="11">
        <f t="shared" si="0"/>
        <v>0</v>
      </c>
      <c r="AG24" s="11">
        <f t="shared" si="0"/>
        <v>0</v>
      </c>
      <c r="AH24" s="11">
        <f t="shared" si="0"/>
        <v>0</v>
      </c>
      <c r="AI24" s="11">
        <f t="shared" si="0"/>
        <v>0</v>
      </c>
      <c r="AJ24" s="11">
        <f t="shared" si="0"/>
        <v>0</v>
      </c>
      <c r="AK24" s="11">
        <f t="shared" si="0"/>
        <v>2204661</v>
      </c>
      <c r="AL24" s="11">
        <f t="shared" si="0"/>
        <v>2601499.98</v>
      </c>
      <c r="AM24" s="11">
        <f t="shared" si="0"/>
        <v>0</v>
      </c>
      <c r="AN24" s="11">
        <f t="shared" si="0"/>
        <v>0</v>
      </c>
      <c r="AO24" s="11">
        <f t="shared" si="0"/>
        <v>0</v>
      </c>
      <c r="AP24" s="11">
        <f t="shared" si="0"/>
        <v>0</v>
      </c>
      <c r="AQ24" s="11">
        <f t="shared" si="0"/>
        <v>0</v>
      </c>
      <c r="AR24" s="11">
        <f t="shared" si="0"/>
        <v>0</v>
      </c>
      <c r="AS24" s="11">
        <f t="shared" si="0"/>
        <v>0</v>
      </c>
      <c r="AT24" s="11">
        <f t="shared" si="0"/>
        <v>0</v>
      </c>
      <c r="AU24" s="10"/>
      <c r="AV24" s="10"/>
      <c r="AW24" s="10"/>
    </row>
    <row r="25" spans="1:49" ht="15" collapsed="1" x14ac:dyDescent="0.25">
      <c r="A25" s="16" t="s">
        <v>125</v>
      </c>
      <c r="B25" s="16"/>
      <c r="C25" s="16"/>
      <c r="D25" s="16"/>
      <c r="E25" s="11">
        <f>E21+E24</f>
        <v>2204661</v>
      </c>
      <c r="F25" s="11">
        <f>F21+F24</f>
        <v>2601499.98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>
        <f t="shared" ref="AA25:AT25" si="1">AA21+AA24</f>
        <v>2204661</v>
      </c>
      <c r="AB25" s="11">
        <f t="shared" si="1"/>
        <v>2601499.98</v>
      </c>
      <c r="AC25" s="11">
        <f t="shared" si="1"/>
        <v>0</v>
      </c>
      <c r="AD25" s="11">
        <f t="shared" si="1"/>
        <v>0</v>
      </c>
      <c r="AE25" s="11">
        <f t="shared" si="1"/>
        <v>0</v>
      </c>
      <c r="AF25" s="11">
        <f t="shared" si="1"/>
        <v>0</v>
      </c>
      <c r="AG25" s="11">
        <f t="shared" si="1"/>
        <v>0</v>
      </c>
      <c r="AH25" s="11">
        <f t="shared" si="1"/>
        <v>0</v>
      </c>
      <c r="AI25" s="11">
        <f t="shared" si="1"/>
        <v>0</v>
      </c>
      <c r="AJ25" s="11">
        <f t="shared" si="1"/>
        <v>0</v>
      </c>
      <c r="AK25" s="11">
        <f t="shared" si="1"/>
        <v>2204661</v>
      </c>
      <c r="AL25" s="11">
        <f t="shared" si="1"/>
        <v>2601499.98</v>
      </c>
      <c r="AM25" s="11">
        <f t="shared" si="1"/>
        <v>0</v>
      </c>
      <c r="AN25" s="11">
        <f t="shared" si="1"/>
        <v>0</v>
      </c>
      <c r="AO25" s="11">
        <f t="shared" si="1"/>
        <v>0</v>
      </c>
      <c r="AP25" s="11">
        <f t="shared" si="1"/>
        <v>0</v>
      </c>
      <c r="AQ25" s="11">
        <f t="shared" si="1"/>
        <v>0</v>
      </c>
      <c r="AR25" s="11">
        <f t="shared" si="1"/>
        <v>0</v>
      </c>
      <c r="AS25" s="11">
        <f t="shared" si="1"/>
        <v>0</v>
      </c>
      <c r="AT25" s="11">
        <f t="shared" si="1"/>
        <v>0</v>
      </c>
      <c r="AU25" s="10"/>
      <c r="AV25" s="10"/>
      <c r="AW25" s="10"/>
    </row>
    <row r="26" spans="1:49" ht="15" x14ac:dyDescent="0.25">
      <c r="A26" s="15" t="s">
        <v>27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</row>
    <row r="27" spans="1:49" ht="15" hidden="1" outlineLevel="1" x14ac:dyDescent="0.25">
      <c r="A27" s="15" t="s">
        <v>28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49" ht="15" hidden="1" outlineLevel="1" x14ac:dyDescent="0.25">
      <c r="A28" s="15" t="s">
        <v>29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</row>
    <row r="29" spans="1:49" ht="15" hidden="1" outlineLevel="1" x14ac:dyDescent="0.25">
      <c r="A29" s="16" t="s">
        <v>126</v>
      </c>
      <c r="B29" s="16"/>
      <c r="C29" s="16"/>
      <c r="D29" s="16"/>
      <c r="E29" s="11">
        <v>0</v>
      </c>
      <c r="F29" s="11"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0"/>
      <c r="AV29" s="10"/>
      <c r="AW29" s="10"/>
    </row>
    <row r="30" spans="1:49" ht="15" hidden="1" outlineLevel="1" x14ac:dyDescent="0.25">
      <c r="A30" s="15" t="s">
        <v>30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15" hidden="1" outlineLevel="1" x14ac:dyDescent="0.25">
      <c r="A31" s="16" t="s">
        <v>127</v>
      </c>
      <c r="B31" s="16"/>
      <c r="C31" s="16"/>
      <c r="D31" s="16"/>
      <c r="E31" s="11">
        <v>0</v>
      </c>
      <c r="F31" s="11"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0"/>
      <c r="AV31" s="10"/>
      <c r="AW31" s="10"/>
    </row>
    <row r="32" spans="1:49" ht="15" hidden="1" outlineLevel="1" x14ac:dyDescent="0.25">
      <c r="A32" s="16" t="s">
        <v>128</v>
      </c>
      <c r="B32" s="16"/>
      <c r="C32" s="16"/>
      <c r="D32" s="16"/>
      <c r="E32" s="11">
        <f>E29+E31</f>
        <v>0</v>
      </c>
      <c r="F32" s="11">
        <f>F29+F31</f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1">
        <f t="shared" ref="AA32:AT32" si="2">AA29+AA31</f>
        <v>0</v>
      </c>
      <c r="AB32" s="11">
        <f t="shared" si="2"/>
        <v>0</v>
      </c>
      <c r="AC32" s="11">
        <f t="shared" si="2"/>
        <v>0</v>
      </c>
      <c r="AD32" s="11">
        <f t="shared" si="2"/>
        <v>0</v>
      </c>
      <c r="AE32" s="11">
        <f t="shared" si="2"/>
        <v>0</v>
      </c>
      <c r="AF32" s="11">
        <f t="shared" si="2"/>
        <v>0</v>
      </c>
      <c r="AG32" s="11">
        <f t="shared" si="2"/>
        <v>0</v>
      </c>
      <c r="AH32" s="11">
        <f t="shared" si="2"/>
        <v>0</v>
      </c>
      <c r="AI32" s="11">
        <f t="shared" si="2"/>
        <v>0</v>
      </c>
      <c r="AJ32" s="11">
        <f t="shared" si="2"/>
        <v>0</v>
      </c>
      <c r="AK32" s="11">
        <f t="shared" si="2"/>
        <v>0</v>
      </c>
      <c r="AL32" s="11">
        <f t="shared" si="2"/>
        <v>0</v>
      </c>
      <c r="AM32" s="11">
        <f t="shared" si="2"/>
        <v>0</v>
      </c>
      <c r="AN32" s="11">
        <f t="shared" si="2"/>
        <v>0</v>
      </c>
      <c r="AO32" s="11">
        <f t="shared" si="2"/>
        <v>0</v>
      </c>
      <c r="AP32" s="11">
        <f t="shared" si="2"/>
        <v>0</v>
      </c>
      <c r="AQ32" s="11">
        <f t="shared" si="2"/>
        <v>0</v>
      </c>
      <c r="AR32" s="11">
        <f t="shared" si="2"/>
        <v>0</v>
      </c>
      <c r="AS32" s="11">
        <f t="shared" si="2"/>
        <v>0</v>
      </c>
      <c r="AT32" s="11">
        <f t="shared" si="2"/>
        <v>0</v>
      </c>
      <c r="AU32" s="10"/>
      <c r="AV32" s="10"/>
      <c r="AW32" s="10"/>
    </row>
    <row r="33" spans="1:49" ht="15" hidden="1" outlineLevel="1" x14ac:dyDescent="0.25">
      <c r="A33" s="15" t="s">
        <v>31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</row>
    <row r="34" spans="1:49" ht="15" hidden="1" outlineLevel="1" x14ac:dyDescent="0.25">
      <c r="A34" s="15" t="s">
        <v>32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1:49" ht="15" hidden="1" outlineLevel="1" x14ac:dyDescent="0.25">
      <c r="A35" s="16" t="s">
        <v>129</v>
      </c>
      <c r="B35" s="16"/>
      <c r="C35" s="16"/>
      <c r="D35" s="16"/>
      <c r="E35" s="11">
        <v>0</v>
      </c>
      <c r="F35" s="11">
        <v>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0"/>
      <c r="AV35" s="10"/>
      <c r="AW35" s="10"/>
    </row>
    <row r="36" spans="1:49" ht="15" hidden="1" outlineLevel="1" x14ac:dyDescent="0.25">
      <c r="A36" s="15" t="s">
        <v>33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49" hidden="1" outlineLevel="2" x14ac:dyDescent="0.2">
      <c r="A37" s="17" t="s">
        <v>130</v>
      </c>
      <c r="B37" s="17"/>
      <c r="C37" s="17" t="s">
        <v>131</v>
      </c>
      <c r="D37" s="17" t="s">
        <v>132</v>
      </c>
      <c r="E37" s="18">
        <v>49220339</v>
      </c>
      <c r="F37" s="18">
        <v>58080000.020000003</v>
      </c>
      <c r="G37" s="19">
        <v>41866</v>
      </c>
      <c r="H37" s="17" t="s">
        <v>133</v>
      </c>
      <c r="I37" s="17" t="s">
        <v>108</v>
      </c>
      <c r="J37" s="17" t="s">
        <v>109</v>
      </c>
      <c r="K37" s="17">
        <v>1</v>
      </c>
      <c r="L37" s="17" t="s">
        <v>110</v>
      </c>
      <c r="M37" s="17" t="s">
        <v>111</v>
      </c>
      <c r="N37" s="2" t="s">
        <v>112</v>
      </c>
      <c r="O37" s="2" t="s">
        <v>113</v>
      </c>
      <c r="P37" s="17" t="s">
        <v>134</v>
      </c>
      <c r="Q37" s="17" t="s">
        <v>135</v>
      </c>
      <c r="R37" s="17" t="s">
        <v>136</v>
      </c>
      <c r="S37" s="17" t="s">
        <v>137</v>
      </c>
      <c r="T37" s="17" t="s">
        <v>138</v>
      </c>
      <c r="U37" s="19">
        <v>42036</v>
      </c>
      <c r="V37" s="17">
        <v>2015</v>
      </c>
      <c r="W37" s="19">
        <v>42155</v>
      </c>
      <c r="X37" s="17">
        <v>2015</v>
      </c>
      <c r="Y37" s="17" t="s">
        <v>139</v>
      </c>
      <c r="Z37" s="17" t="s">
        <v>140</v>
      </c>
      <c r="AA37" s="18">
        <v>49220339</v>
      </c>
      <c r="AB37" s="18">
        <v>58080000.020000003</v>
      </c>
      <c r="AC37" s="18"/>
      <c r="AD37" s="18"/>
      <c r="AE37" s="18"/>
      <c r="AF37" s="18"/>
      <c r="AG37" s="18"/>
      <c r="AH37" s="18"/>
      <c r="AI37" s="18"/>
      <c r="AJ37" s="18"/>
      <c r="AK37" s="18">
        <v>49220339</v>
      </c>
      <c r="AL37" s="18">
        <v>58080000.020000003</v>
      </c>
      <c r="AM37" s="18"/>
      <c r="AN37" s="18"/>
      <c r="AO37" s="18"/>
      <c r="AP37" s="18"/>
      <c r="AQ37" s="18"/>
      <c r="AR37" s="18"/>
      <c r="AS37" s="18"/>
      <c r="AT37" s="18"/>
      <c r="AU37" s="17" t="s">
        <v>141</v>
      </c>
      <c r="AV37" s="17" t="s">
        <v>122</v>
      </c>
      <c r="AW37" s="17" t="s">
        <v>123</v>
      </c>
    </row>
    <row r="38" spans="1:49" hidden="1" outlineLevel="2" x14ac:dyDescent="0.2">
      <c r="A38" s="17"/>
      <c r="B38" s="17"/>
      <c r="C38" s="17"/>
      <c r="D38" s="17"/>
      <c r="E38" s="18"/>
      <c r="F38" s="18"/>
      <c r="G38" s="19"/>
      <c r="H38" s="17"/>
      <c r="I38" s="17"/>
      <c r="J38" s="17"/>
      <c r="K38" s="17"/>
      <c r="L38" s="17"/>
      <c r="M38" s="17"/>
      <c r="N38" s="2" t="s">
        <v>142</v>
      </c>
      <c r="O38" s="2" t="s">
        <v>143</v>
      </c>
      <c r="P38" s="17"/>
      <c r="Q38" s="17"/>
      <c r="R38" s="17"/>
      <c r="S38" s="17"/>
      <c r="T38" s="17"/>
      <c r="U38" s="19"/>
      <c r="V38" s="17"/>
      <c r="W38" s="19"/>
      <c r="X38" s="17"/>
      <c r="Y38" s="17"/>
      <c r="Z38" s="17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7" t="s">
        <v>144</v>
      </c>
      <c r="AV38" s="17"/>
      <c r="AW38" s="17"/>
    </row>
    <row r="39" spans="1:49" hidden="1" outlineLevel="2" x14ac:dyDescent="0.2">
      <c r="A39" s="17"/>
      <c r="B39" s="17"/>
      <c r="C39" s="17"/>
      <c r="D39" s="17"/>
      <c r="E39" s="18"/>
      <c r="F39" s="18"/>
      <c r="G39" s="19"/>
      <c r="H39" s="17"/>
      <c r="I39" s="17"/>
      <c r="J39" s="17"/>
      <c r="K39" s="17"/>
      <c r="L39" s="17"/>
      <c r="M39" s="17"/>
      <c r="N39" s="2" t="s">
        <v>145</v>
      </c>
      <c r="O39" s="2" t="s">
        <v>146</v>
      </c>
      <c r="P39" s="17"/>
      <c r="Q39" s="17"/>
      <c r="R39" s="17"/>
      <c r="S39" s="17"/>
      <c r="T39" s="17"/>
      <c r="U39" s="19"/>
      <c r="V39" s="17"/>
      <c r="W39" s="19"/>
      <c r="X39" s="17"/>
      <c r="Y39" s="17"/>
      <c r="Z39" s="17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7" t="s">
        <v>144</v>
      </c>
      <c r="AV39" s="17"/>
      <c r="AW39" s="17"/>
    </row>
    <row r="40" spans="1:49" ht="85.5" hidden="1" outlineLevel="2" x14ac:dyDescent="0.2">
      <c r="A40" s="17" t="s">
        <v>147</v>
      </c>
      <c r="B40" s="17"/>
      <c r="C40" s="2" t="s">
        <v>148</v>
      </c>
      <c r="D40" s="2" t="s">
        <v>132</v>
      </c>
      <c r="E40" s="4">
        <v>4151695</v>
      </c>
      <c r="F40" s="4">
        <v>4899000.0999999996</v>
      </c>
      <c r="G40" s="5">
        <v>41866</v>
      </c>
      <c r="H40" s="2" t="s">
        <v>107</v>
      </c>
      <c r="I40" s="2" t="s">
        <v>108</v>
      </c>
      <c r="J40" s="2" t="s">
        <v>109</v>
      </c>
      <c r="K40" s="2">
        <v>1</v>
      </c>
      <c r="L40" s="2" t="s">
        <v>110</v>
      </c>
      <c r="M40" s="2" t="s">
        <v>111</v>
      </c>
      <c r="N40" s="2" t="s">
        <v>112</v>
      </c>
      <c r="O40" s="2" t="s">
        <v>113</v>
      </c>
      <c r="P40" s="2" t="s">
        <v>114</v>
      </c>
      <c r="Q40" s="2" t="s">
        <v>135</v>
      </c>
      <c r="R40" s="2" t="s">
        <v>149</v>
      </c>
      <c r="S40" s="2" t="s">
        <v>117</v>
      </c>
      <c r="T40" s="2" t="s">
        <v>138</v>
      </c>
      <c r="U40" s="5">
        <v>42036</v>
      </c>
      <c r="V40" s="2">
        <v>2015</v>
      </c>
      <c r="W40" s="5">
        <v>42063</v>
      </c>
      <c r="X40" s="2">
        <v>2015</v>
      </c>
      <c r="Y40" s="2" t="s">
        <v>150</v>
      </c>
      <c r="Z40" s="2" t="s">
        <v>140</v>
      </c>
      <c r="AA40" s="4">
        <v>4151695</v>
      </c>
      <c r="AB40" s="4">
        <v>4899000.0999999996</v>
      </c>
      <c r="AC40" s="4"/>
      <c r="AD40" s="4"/>
      <c r="AE40" s="4"/>
      <c r="AF40" s="4"/>
      <c r="AG40" s="4"/>
      <c r="AH40" s="4"/>
      <c r="AI40" s="4"/>
      <c r="AJ40" s="4"/>
      <c r="AK40" s="4">
        <v>4151695</v>
      </c>
      <c r="AL40" s="4">
        <v>4899000.0999999996</v>
      </c>
      <c r="AM40" s="4"/>
      <c r="AN40" s="4"/>
      <c r="AO40" s="4"/>
      <c r="AP40" s="4"/>
      <c r="AQ40" s="4"/>
      <c r="AR40" s="4"/>
      <c r="AS40" s="4"/>
      <c r="AT40" s="4"/>
      <c r="AU40" s="2" t="s">
        <v>121</v>
      </c>
      <c r="AV40" s="2" t="s">
        <v>122</v>
      </c>
      <c r="AW40" s="2" t="s">
        <v>123</v>
      </c>
    </row>
    <row r="41" spans="1:49" ht="85.5" hidden="1" outlineLevel="2" x14ac:dyDescent="0.2">
      <c r="A41" s="17" t="s">
        <v>151</v>
      </c>
      <c r="B41" s="17"/>
      <c r="C41" s="2" t="s">
        <v>152</v>
      </c>
      <c r="D41" s="2" t="s">
        <v>132</v>
      </c>
      <c r="E41" s="4">
        <v>44596000</v>
      </c>
      <c r="F41" s="4">
        <v>52623280</v>
      </c>
      <c r="G41" s="5">
        <v>41866</v>
      </c>
      <c r="H41" s="2" t="s">
        <v>133</v>
      </c>
      <c r="I41" s="2" t="s">
        <v>108</v>
      </c>
      <c r="J41" s="2" t="s">
        <v>109</v>
      </c>
      <c r="K41" s="2">
        <v>1</v>
      </c>
      <c r="L41" s="2" t="s">
        <v>110</v>
      </c>
      <c r="M41" s="2" t="s">
        <v>111</v>
      </c>
      <c r="N41" s="2" t="s">
        <v>112</v>
      </c>
      <c r="O41" s="2" t="s">
        <v>113</v>
      </c>
      <c r="P41" s="2" t="s">
        <v>134</v>
      </c>
      <c r="Q41" s="2" t="s">
        <v>135</v>
      </c>
      <c r="R41" s="2" t="s">
        <v>153</v>
      </c>
      <c r="S41" s="2" t="s">
        <v>137</v>
      </c>
      <c r="T41" s="2" t="s">
        <v>138</v>
      </c>
      <c r="U41" s="5">
        <v>42064</v>
      </c>
      <c r="V41" s="2">
        <v>2015</v>
      </c>
      <c r="W41" s="5">
        <v>42094</v>
      </c>
      <c r="X41" s="2">
        <v>2015</v>
      </c>
      <c r="Y41" s="2" t="s">
        <v>154</v>
      </c>
      <c r="Z41" s="2" t="s">
        <v>140</v>
      </c>
      <c r="AA41" s="4">
        <v>44596000</v>
      </c>
      <c r="AB41" s="4">
        <v>52623280</v>
      </c>
      <c r="AC41" s="4"/>
      <c r="AD41" s="4"/>
      <c r="AE41" s="4"/>
      <c r="AF41" s="4"/>
      <c r="AG41" s="4"/>
      <c r="AH41" s="4"/>
      <c r="AI41" s="4"/>
      <c r="AJ41" s="4"/>
      <c r="AK41" s="4">
        <v>44596000</v>
      </c>
      <c r="AL41" s="4">
        <v>52623280</v>
      </c>
      <c r="AM41" s="4"/>
      <c r="AN41" s="4"/>
      <c r="AO41" s="4"/>
      <c r="AP41" s="4"/>
      <c r="AQ41" s="4"/>
      <c r="AR41" s="4"/>
      <c r="AS41" s="4"/>
      <c r="AT41" s="4"/>
      <c r="AU41" s="2" t="s">
        <v>141</v>
      </c>
      <c r="AV41" s="2" t="s">
        <v>122</v>
      </c>
      <c r="AW41" s="2" t="s">
        <v>123</v>
      </c>
    </row>
    <row r="42" spans="1:49" ht="85.5" hidden="1" outlineLevel="2" x14ac:dyDescent="0.2">
      <c r="A42" s="17" t="s">
        <v>155</v>
      </c>
      <c r="B42" s="17"/>
      <c r="C42" s="2" t="s">
        <v>156</v>
      </c>
      <c r="D42" s="2" t="s">
        <v>132</v>
      </c>
      <c r="E42" s="4">
        <v>29188000</v>
      </c>
      <c r="F42" s="4">
        <v>34441840</v>
      </c>
      <c r="G42" s="5">
        <v>41866</v>
      </c>
      <c r="H42" s="2" t="s">
        <v>133</v>
      </c>
      <c r="I42" s="2" t="s">
        <v>108</v>
      </c>
      <c r="J42" s="2" t="s">
        <v>109</v>
      </c>
      <c r="K42" s="2">
        <v>1</v>
      </c>
      <c r="L42" s="2" t="s">
        <v>110</v>
      </c>
      <c r="M42" s="2" t="s">
        <v>111</v>
      </c>
      <c r="N42" s="2" t="s">
        <v>112</v>
      </c>
      <c r="O42" s="2" t="s">
        <v>113</v>
      </c>
      <c r="P42" s="2" t="s">
        <v>134</v>
      </c>
      <c r="Q42" s="2" t="s">
        <v>135</v>
      </c>
      <c r="R42" s="2" t="s">
        <v>153</v>
      </c>
      <c r="S42" s="2" t="s">
        <v>137</v>
      </c>
      <c r="T42" s="2" t="s">
        <v>138</v>
      </c>
      <c r="U42" s="5">
        <v>42036</v>
      </c>
      <c r="V42" s="2">
        <v>2015</v>
      </c>
      <c r="W42" s="5">
        <v>42063</v>
      </c>
      <c r="X42" s="2">
        <v>2015</v>
      </c>
      <c r="Y42" s="2" t="s">
        <v>157</v>
      </c>
      <c r="Z42" s="2" t="s">
        <v>140</v>
      </c>
      <c r="AA42" s="4">
        <v>29188000</v>
      </c>
      <c r="AB42" s="4">
        <v>34441840</v>
      </c>
      <c r="AC42" s="4"/>
      <c r="AD42" s="4"/>
      <c r="AE42" s="4"/>
      <c r="AF42" s="4"/>
      <c r="AG42" s="4"/>
      <c r="AH42" s="4"/>
      <c r="AI42" s="4"/>
      <c r="AJ42" s="4"/>
      <c r="AK42" s="4">
        <v>29188000</v>
      </c>
      <c r="AL42" s="4">
        <v>34441840</v>
      </c>
      <c r="AM42" s="4"/>
      <c r="AN42" s="4"/>
      <c r="AO42" s="4"/>
      <c r="AP42" s="4"/>
      <c r="AQ42" s="4"/>
      <c r="AR42" s="4"/>
      <c r="AS42" s="4"/>
      <c r="AT42" s="4"/>
      <c r="AU42" s="2" t="s">
        <v>141</v>
      </c>
      <c r="AV42" s="2" t="s">
        <v>122</v>
      </c>
      <c r="AW42" s="2" t="s">
        <v>123</v>
      </c>
    </row>
    <row r="43" spans="1:49" ht="85.5" hidden="1" outlineLevel="2" x14ac:dyDescent="0.2">
      <c r="A43" s="17" t="s">
        <v>158</v>
      </c>
      <c r="B43" s="17"/>
      <c r="C43" s="2" t="s">
        <v>159</v>
      </c>
      <c r="D43" s="2" t="s">
        <v>132</v>
      </c>
      <c r="E43" s="4">
        <v>2144000</v>
      </c>
      <c r="F43" s="4">
        <v>2529920</v>
      </c>
      <c r="G43" s="5">
        <v>41866</v>
      </c>
      <c r="H43" s="2" t="s">
        <v>160</v>
      </c>
      <c r="I43" s="2" t="s">
        <v>108</v>
      </c>
      <c r="J43" s="2" t="s">
        <v>109</v>
      </c>
      <c r="K43" s="2">
        <v>1</v>
      </c>
      <c r="L43" s="2" t="s">
        <v>110</v>
      </c>
      <c r="M43" s="2" t="s">
        <v>111</v>
      </c>
      <c r="N43" s="2" t="s">
        <v>112</v>
      </c>
      <c r="O43" s="2" t="s">
        <v>113</v>
      </c>
      <c r="P43" s="2" t="s">
        <v>114</v>
      </c>
      <c r="Q43" s="2" t="s">
        <v>161</v>
      </c>
      <c r="R43" s="2" t="s">
        <v>162</v>
      </c>
      <c r="S43" s="2" t="s">
        <v>117</v>
      </c>
      <c r="T43" s="2" t="s">
        <v>138</v>
      </c>
      <c r="U43" s="5">
        <v>42036</v>
      </c>
      <c r="V43" s="2">
        <v>2015</v>
      </c>
      <c r="W43" s="5">
        <v>42063</v>
      </c>
      <c r="X43" s="2">
        <v>2015</v>
      </c>
      <c r="Y43" s="2" t="s">
        <v>163</v>
      </c>
      <c r="Z43" s="2" t="s">
        <v>140</v>
      </c>
      <c r="AA43" s="4">
        <v>2144000</v>
      </c>
      <c r="AB43" s="4">
        <v>2529920</v>
      </c>
      <c r="AC43" s="4"/>
      <c r="AD43" s="4"/>
      <c r="AE43" s="4"/>
      <c r="AF43" s="4"/>
      <c r="AG43" s="4"/>
      <c r="AH43" s="4"/>
      <c r="AI43" s="4"/>
      <c r="AJ43" s="4"/>
      <c r="AK43" s="4">
        <v>2144000</v>
      </c>
      <c r="AL43" s="4">
        <v>2529920</v>
      </c>
      <c r="AM43" s="4"/>
      <c r="AN43" s="4"/>
      <c r="AO43" s="4"/>
      <c r="AP43" s="4"/>
      <c r="AQ43" s="4"/>
      <c r="AR43" s="4"/>
      <c r="AS43" s="4"/>
      <c r="AT43" s="4"/>
      <c r="AU43" s="2" t="s">
        <v>164</v>
      </c>
      <c r="AV43" s="2" t="s">
        <v>122</v>
      </c>
      <c r="AW43" s="2" t="s">
        <v>165</v>
      </c>
    </row>
    <row r="44" spans="1:49" ht="85.5" hidden="1" outlineLevel="2" x14ac:dyDescent="0.2">
      <c r="A44" s="17" t="s">
        <v>166</v>
      </c>
      <c r="B44" s="17"/>
      <c r="C44" s="2" t="s">
        <v>167</v>
      </c>
      <c r="D44" s="2" t="s">
        <v>132</v>
      </c>
      <c r="E44" s="4">
        <v>6901410</v>
      </c>
      <c r="F44" s="4">
        <v>8143663.7999999998</v>
      </c>
      <c r="G44" s="5">
        <v>41866</v>
      </c>
      <c r="H44" s="2" t="s">
        <v>107</v>
      </c>
      <c r="I44" s="2" t="s">
        <v>108</v>
      </c>
      <c r="J44" s="2" t="s">
        <v>109</v>
      </c>
      <c r="K44" s="2">
        <v>1</v>
      </c>
      <c r="L44" s="2" t="s">
        <v>110</v>
      </c>
      <c r="M44" s="2" t="s">
        <v>111</v>
      </c>
      <c r="N44" s="2" t="s">
        <v>112</v>
      </c>
      <c r="O44" s="2" t="s">
        <v>113</v>
      </c>
      <c r="P44" s="2" t="s">
        <v>114</v>
      </c>
      <c r="Q44" s="2" t="s">
        <v>115</v>
      </c>
      <c r="R44" s="2" t="s">
        <v>168</v>
      </c>
      <c r="S44" s="2" t="s">
        <v>117</v>
      </c>
      <c r="T44" s="2" t="s">
        <v>138</v>
      </c>
      <c r="U44" s="5">
        <v>42036</v>
      </c>
      <c r="V44" s="2">
        <v>2015</v>
      </c>
      <c r="W44" s="5">
        <v>42063</v>
      </c>
      <c r="X44" s="2">
        <v>2015</v>
      </c>
      <c r="Y44" s="2" t="s">
        <v>169</v>
      </c>
      <c r="Z44" s="2" t="s">
        <v>140</v>
      </c>
      <c r="AA44" s="4">
        <v>6901410</v>
      </c>
      <c r="AB44" s="4">
        <v>8143663.7999999998</v>
      </c>
      <c r="AC44" s="4"/>
      <c r="AD44" s="4"/>
      <c r="AE44" s="4"/>
      <c r="AF44" s="4"/>
      <c r="AG44" s="4"/>
      <c r="AH44" s="4"/>
      <c r="AI44" s="4"/>
      <c r="AJ44" s="4"/>
      <c r="AK44" s="4">
        <v>6901410</v>
      </c>
      <c r="AL44" s="4">
        <v>8143663.7999999998</v>
      </c>
      <c r="AM44" s="4"/>
      <c r="AN44" s="4"/>
      <c r="AO44" s="4"/>
      <c r="AP44" s="4"/>
      <c r="AQ44" s="4"/>
      <c r="AR44" s="4"/>
      <c r="AS44" s="4"/>
      <c r="AT44" s="4"/>
      <c r="AU44" s="2" t="s">
        <v>121</v>
      </c>
      <c r="AV44" s="2" t="s">
        <v>122</v>
      </c>
      <c r="AW44" s="2" t="s">
        <v>123</v>
      </c>
    </row>
    <row r="45" spans="1:49" hidden="1" outlineLevel="2" x14ac:dyDescent="0.2">
      <c r="A45" s="17" t="s">
        <v>170</v>
      </c>
      <c r="B45" s="17"/>
      <c r="C45" s="17" t="s">
        <v>171</v>
      </c>
      <c r="D45" s="17" t="s">
        <v>132</v>
      </c>
      <c r="E45" s="18">
        <v>28217500</v>
      </c>
      <c r="F45" s="18">
        <v>33296650</v>
      </c>
      <c r="G45" s="19">
        <v>41883</v>
      </c>
      <c r="H45" s="17" t="s">
        <v>133</v>
      </c>
      <c r="I45" s="17" t="s">
        <v>108</v>
      </c>
      <c r="J45" s="17" t="s">
        <v>109</v>
      </c>
      <c r="K45" s="17">
        <v>1</v>
      </c>
      <c r="L45" s="17" t="s">
        <v>110</v>
      </c>
      <c r="M45" s="17" t="s">
        <v>111</v>
      </c>
      <c r="N45" s="2" t="s">
        <v>142</v>
      </c>
      <c r="O45" s="2" t="s">
        <v>143</v>
      </c>
      <c r="P45" s="17" t="s">
        <v>134</v>
      </c>
      <c r="Q45" s="17" t="s">
        <v>172</v>
      </c>
      <c r="R45" s="17" t="s">
        <v>173</v>
      </c>
      <c r="S45" s="17" t="s">
        <v>137</v>
      </c>
      <c r="T45" s="17" t="s">
        <v>138</v>
      </c>
      <c r="U45" s="19">
        <v>42095</v>
      </c>
      <c r="V45" s="17">
        <v>2015</v>
      </c>
      <c r="W45" s="19">
        <v>42124</v>
      </c>
      <c r="X45" s="17">
        <v>2015</v>
      </c>
      <c r="Y45" s="17" t="s">
        <v>174</v>
      </c>
      <c r="Z45" s="17" t="s">
        <v>140</v>
      </c>
      <c r="AA45" s="18">
        <v>28217500</v>
      </c>
      <c r="AB45" s="18">
        <v>33296650</v>
      </c>
      <c r="AC45" s="18"/>
      <c r="AD45" s="18"/>
      <c r="AE45" s="18"/>
      <c r="AF45" s="18"/>
      <c r="AG45" s="18"/>
      <c r="AH45" s="18"/>
      <c r="AI45" s="18"/>
      <c r="AJ45" s="18"/>
      <c r="AK45" s="18">
        <v>28217500</v>
      </c>
      <c r="AL45" s="18">
        <v>33296650</v>
      </c>
      <c r="AM45" s="18"/>
      <c r="AN45" s="18"/>
      <c r="AO45" s="18"/>
      <c r="AP45" s="18"/>
      <c r="AQ45" s="18"/>
      <c r="AR45" s="18"/>
      <c r="AS45" s="18"/>
      <c r="AT45" s="18"/>
      <c r="AU45" s="17" t="s">
        <v>175</v>
      </c>
      <c r="AV45" s="17" t="s">
        <v>122</v>
      </c>
      <c r="AW45" s="17" t="s">
        <v>123</v>
      </c>
    </row>
    <row r="46" spans="1:49" hidden="1" outlineLevel="2" x14ac:dyDescent="0.2">
      <c r="A46" s="17"/>
      <c r="B46" s="17"/>
      <c r="C46" s="17"/>
      <c r="D46" s="17"/>
      <c r="E46" s="18"/>
      <c r="F46" s="18"/>
      <c r="G46" s="19"/>
      <c r="H46" s="17"/>
      <c r="I46" s="17"/>
      <c r="J46" s="17"/>
      <c r="K46" s="17"/>
      <c r="L46" s="17"/>
      <c r="M46" s="17"/>
      <c r="N46" s="2" t="s">
        <v>145</v>
      </c>
      <c r="O46" s="2" t="s">
        <v>146</v>
      </c>
      <c r="P46" s="17"/>
      <c r="Q46" s="17"/>
      <c r="R46" s="17"/>
      <c r="S46" s="17"/>
      <c r="T46" s="17"/>
      <c r="U46" s="19"/>
      <c r="V46" s="17"/>
      <c r="W46" s="19"/>
      <c r="X46" s="17"/>
      <c r="Y46" s="17"/>
      <c r="Z46" s="17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7" t="s">
        <v>144</v>
      </c>
      <c r="AV46" s="17"/>
      <c r="AW46" s="17"/>
    </row>
    <row r="47" spans="1:49" ht="85.5" hidden="1" outlineLevel="2" x14ac:dyDescent="0.2">
      <c r="A47" s="17" t="s">
        <v>176</v>
      </c>
      <c r="B47" s="17"/>
      <c r="C47" s="2" t="s">
        <v>177</v>
      </c>
      <c r="D47" s="2" t="s">
        <v>132</v>
      </c>
      <c r="E47" s="4">
        <v>76271187</v>
      </c>
      <c r="F47" s="4">
        <v>90000000.659999996</v>
      </c>
      <c r="G47" s="5">
        <v>41883</v>
      </c>
      <c r="H47" s="2" t="s">
        <v>133</v>
      </c>
      <c r="I47" s="2" t="s">
        <v>108</v>
      </c>
      <c r="J47" s="2" t="s">
        <v>109</v>
      </c>
      <c r="K47" s="2">
        <v>1</v>
      </c>
      <c r="L47" s="2" t="s">
        <v>110</v>
      </c>
      <c r="M47" s="2" t="s">
        <v>111</v>
      </c>
      <c r="N47" s="2" t="s">
        <v>145</v>
      </c>
      <c r="O47" s="2" t="s">
        <v>146</v>
      </c>
      <c r="P47" s="2" t="s">
        <v>134</v>
      </c>
      <c r="Q47" s="2" t="s">
        <v>172</v>
      </c>
      <c r="R47" s="2" t="s">
        <v>178</v>
      </c>
      <c r="S47" s="2" t="s">
        <v>137</v>
      </c>
      <c r="T47" s="2" t="s">
        <v>138</v>
      </c>
      <c r="U47" s="5">
        <v>42156</v>
      </c>
      <c r="V47" s="2">
        <v>2015</v>
      </c>
      <c r="W47" s="5">
        <v>42185</v>
      </c>
      <c r="X47" s="2">
        <v>2015</v>
      </c>
      <c r="Y47" s="2" t="s">
        <v>179</v>
      </c>
      <c r="Z47" s="2" t="s">
        <v>140</v>
      </c>
      <c r="AA47" s="4">
        <v>76271187</v>
      </c>
      <c r="AB47" s="4">
        <v>90000000.659999996</v>
      </c>
      <c r="AC47" s="4"/>
      <c r="AD47" s="4"/>
      <c r="AE47" s="4"/>
      <c r="AF47" s="4"/>
      <c r="AG47" s="4"/>
      <c r="AH47" s="4"/>
      <c r="AI47" s="4"/>
      <c r="AJ47" s="4"/>
      <c r="AK47" s="4">
        <v>76271187</v>
      </c>
      <c r="AL47" s="4">
        <v>90000000.659999996</v>
      </c>
      <c r="AM47" s="4"/>
      <c r="AN47" s="4"/>
      <c r="AO47" s="4"/>
      <c r="AP47" s="4"/>
      <c r="AQ47" s="4"/>
      <c r="AR47" s="4"/>
      <c r="AS47" s="4"/>
      <c r="AT47" s="4"/>
      <c r="AU47" s="2" t="s">
        <v>141</v>
      </c>
      <c r="AV47" s="2" t="s">
        <v>122</v>
      </c>
      <c r="AW47" s="2" t="s">
        <v>123</v>
      </c>
    </row>
    <row r="48" spans="1:49" ht="15" hidden="1" outlineLevel="1" x14ac:dyDescent="0.25">
      <c r="A48" s="16" t="s">
        <v>180</v>
      </c>
      <c r="B48" s="16"/>
      <c r="C48" s="16"/>
      <c r="D48" s="16"/>
      <c r="E48" s="11">
        <f>SUM(E37:E47)</f>
        <v>240690131</v>
      </c>
      <c r="F48" s="11">
        <f>SUM(F37:F47)</f>
        <v>284014354.58000004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>
        <f t="shared" ref="AA48:AT48" si="3">SUM(AA37:AA47)</f>
        <v>240690131</v>
      </c>
      <c r="AB48" s="11">
        <f t="shared" si="3"/>
        <v>284014354.58000004</v>
      </c>
      <c r="AC48" s="11">
        <f t="shared" si="3"/>
        <v>0</v>
      </c>
      <c r="AD48" s="11">
        <f t="shared" si="3"/>
        <v>0</v>
      </c>
      <c r="AE48" s="11">
        <f t="shared" si="3"/>
        <v>0</v>
      </c>
      <c r="AF48" s="11">
        <f t="shared" si="3"/>
        <v>0</v>
      </c>
      <c r="AG48" s="11">
        <f t="shared" si="3"/>
        <v>0</v>
      </c>
      <c r="AH48" s="11">
        <f t="shared" si="3"/>
        <v>0</v>
      </c>
      <c r="AI48" s="11">
        <f t="shared" si="3"/>
        <v>0</v>
      </c>
      <c r="AJ48" s="11">
        <f t="shared" si="3"/>
        <v>0</v>
      </c>
      <c r="AK48" s="11">
        <f t="shared" si="3"/>
        <v>240690131</v>
      </c>
      <c r="AL48" s="11">
        <f t="shared" si="3"/>
        <v>284014354.58000004</v>
      </c>
      <c r="AM48" s="11">
        <f t="shared" si="3"/>
        <v>0</v>
      </c>
      <c r="AN48" s="11">
        <f t="shared" si="3"/>
        <v>0</v>
      </c>
      <c r="AO48" s="11">
        <f t="shared" si="3"/>
        <v>0</v>
      </c>
      <c r="AP48" s="11">
        <f t="shared" si="3"/>
        <v>0</v>
      </c>
      <c r="AQ48" s="11">
        <f t="shared" si="3"/>
        <v>0</v>
      </c>
      <c r="AR48" s="11">
        <f t="shared" si="3"/>
        <v>0</v>
      </c>
      <c r="AS48" s="11">
        <f t="shared" si="3"/>
        <v>0</v>
      </c>
      <c r="AT48" s="11">
        <f t="shared" si="3"/>
        <v>0</v>
      </c>
      <c r="AU48" s="10"/>
      <c r="AV48" s="10"/>
      <c r="AW48" s="10"/>
    </row>
    <row r="49" spans="1:49" ht="15" hidden="1" outlineLevel="1" x14ac:dyDescent="0.25">
      <c r="A49" s="16" t="s">
        <v>181</v>
      </c>
      <c r="B49" s="16"/>
      <c r="C49" s="16"/>
      <c r="D49" s="16"/>
      <c r="E49" s="11">
        <f>E35+E48</f>
        <v>240690131</v>
      </c>
      <c r="F49" s="11">
        <f>F35+F48</f>
        <v>284014354.58000004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>
        <f t="shared" ref="AA49:AT49" si="4">AA35+AA48</f>
        <v>240690131</v>
      </c>
      <c r="AB49" s="11">
        <f t="shared" si="4"/>
        <v>284014354.58000004</v>
      </c>
      <c r="AC49" s="11">
        <f t="shared" si="4"/>
        <v>0</v>
      </c>
      <c r="AD49" s="11">
        <f t="shared" si="4"/>
        <v>0</v>
      </c>
      <c r="AE49" s="11">
        <f t="shared" si="4"/>
        <v>0</v>
      </c>
      <c r="AF49" s="11">
        <f t="shared" si="4"/>
        <v>0</v>
      </c>
      <c r="AG49" s="11">
        <f t="shared" si="4"/>
        <v>0</v>
      </c>
      <c r="AH49" s="11">
        <f t="shared" si="4"/>
        <v>0</v>
      </c>
      <c r="AI49" s="11">
        <f t="shared" si="4"/>
        <v>0</v>
      </c>
      <c r="AJ49" s="11">
        <f t="shared" si="4"/>
        <v>0</v>
      </c>
      <c r="AK49" s="11">
        <f t="shared" si="4"/>
        <v>240690131</v>
      </c>
      <c r="AL49" s="11">
        <f t="shared" si="4"/>
        <v>284014354.58000004</v>
      </c>
      <c r="AM49" s="11">
        <f t="shared" si="4"/>
        <v>0</v>
      </c>
      <c r="AN49" s="11">
        <f t="shared" si="4"/>
        <v>0</v>
      </c>
      <c r="AO49" s="11">
        <f t="shared" si="4"/>
        <v>0</v>
      </c>
      <c r="AP49" s="11">
        <f t="shared" si="4"/>
        <v>0</v>
      </c>
      <c r="AQ49" s="11">
        <f t="shared" si="4"/>
        <v>0</v>
      </c>
      <c r="AR49" s="11">
        <f t="shared" si="4"/>
        <v>0</v>
      </c>
      <c r="AS49" s="11">
        <f t="shared" si="4"/>
        <v>0</v>
      </c>
      <c r="AT49" s="11">
        <f t="shared" si="4"/>
        <v>0</v>
      </c>
      <c r="AU49" s="10"/>
      <c r="AV49" s="10"/>
      <c r="AW49" s="10"/>
    </row>
    <row r="50" spans="1:49" ht="15" hidden="1" outlineLevel="1" x14ac:dyDescent="0.25">
      <c r="A50" s="15" t="s">
        <v>34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1:49" ht="15" hidden="1" outlineLevel="1" x14ac:dyDescent="0.25">
      <c r="A51" s="15" t="s">
        <v>35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1:49" ht="15" hidden="1" outlineLevel="1" x14ac:dyDescent="0.25">
      <c r="A52" s="16" t="s">
        <v>182</v>
      </c>
      <c r="B52" s="16"/>
      <c r="C52" s="16"/>
      <c r="D52" s="16"/>
      <c r="E52" s="11">
        <v>0</v>
      </c>
      <c r="F52" s="11">
        <v>0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0"/>
      <c r="AV52" s="10"/>
      <c r="AW52" s="10"/>
    </row>
    <row r="53" spans="1:49" ht="15" hidden="1" outlineLevel="1" x14ac:dyDescent="0.25">
      <c r="A53" s="15" t="s">
        <v>36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1:49" ht="15" hidden="1" outlineLevel="1" x14ac:dyDescent="0.25">
      <c r="A54" s="16" t="s">
        <v>183</v>
      </c>
      <c r="B54" s="16"/>
      <c r="C54" s="16"/>
      <c r="D54" s="16"/>
      <c r="E54" s="11">
        <v>0</v>
      </c>
      <c r="F54" s="11">
        <v>0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0"/>
      <c r="AV54" s="10"/>
      <c r="AW54" s="10"/>
    </row>
    <row r="55" spans="1:49" ht="15" hidden="1" outlineLevel="1" x14ac:dyDescent="0.25">
      <c r="A55" s="16" t="s">
        <v>184</v>
      </c>
      <c r="B55" s="16"/>
      <c r="C55" s="16"/>
      <c r="D55" s="16"/>
      <c r="E55" s="11">
        <f>E52+E54</f>
        <v>0</v>
      </c>
      <c r="F55" s="11">
        <f>F52+F54</f>
        <v>0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>
        <f t="shared" ref="AA55:AT55" si="5">AA52+AA54</f>
        <v>0</v>
      </c>
      <c r="AB55" s="11">
        <f t="shared" si="5"/>
        <v>0</v>
      </c>
      <c r="AC55" s="11">
        <f t="shared" si="5"/>
        <v>0</v>
      </c>
      <c r="AD55" s="11">
        <f t="shared" si="5"/>
        <v>0</v>
      </c>
      <c r="AE55" s="11">
        <f t="shared" si="5"/>
        <v>0</v>
      </c>
      <c r="AF55" s="11">
        <f t="shared" si="5"/>
        <v>0</v>
      </c>
      <c r="AG55" s="11">
        <f t="shared" si="5"/>
        <v>0</v>
      </c>
      <c r="AH55" s="11">
        <f t="shared" si="5"/>
        <v>0</v>
      </c>
      <c r="AI55" s="11">
        <f t="shared" si="5"/>
        <v>0</v>
      </c>
      <c r="AJ55" s="11">
        <f t="shared" si="5"/>
        <v>0</v>
      </c>
      <c r="AK55" s="11">
        <f t="shared" si="5"/>
        <v>0</v>
      </c>
      <c r="AL55" s="11">
        <f t="shared" si="5"/>
        <v>0</v>
      </c>
      <c r="AM55" s="11">
        <f t="shared" si="5"/>
        <v>0</v>
      </c>
      <c r="AN55" s="11">
        <f t="shared" si="5"/>
        <v>0</v>
      </c>
      <c r="AO55" s="11">
        <f t="shared" si="5"/>
        <v>0</v>
      </c>
      <c r="AP55" s="11">
        <f t="shared" si="5"/>
        <v>0</v>
      </c>
      <c r="AQ55" s="11">
        <f t="shared" si="5"/>
        <v>0</v>
      </c>
      <c r="AR55" s="11">
        <f t="shared" si="5"/>
        <v>0</v>
      </c>
      <c r="AS55" s="11">
        <f t="shared" si="5"/>
        <v>0</v>
      </c>
      <c r="AT55" s="11">
        <f t="shared" si="5"/>
        <v>0</v>
      </c>
      <c r="AU55" s="10"/>
      <c r="AV55" s="10"/>
      <c r="AW55" s="10"/>
    </row>
    <row r="56" spans="1:49" ht="15" hidden="1" outlineLevel="1" x14ac:dyDescent="0.25">
      <c r="A56" s="15" t="s">
        <v>37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1:49" ht="15" hidden="1" outlineLevel="1" x14ac:dyDescent="0.25">
      <c r="A57" s="16" t="s">
        <v>185</v>
      </c>
      <c r="B57" s="16"/>
      <c r="C57" s="16"/>
      <c r="D57" s="16"/>
      <c r="E57" s="11">
        <v>0</v>
      </c>
      <c r="F57" s="11">
        <v>0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0"/>
      <c r="AV57" s="10"/>
      <c r="AW57" s="10"/>
    </row>
    <row r="58" spans="1:49" ht="15" collapsed="1" x14ac:dyDescent="0.25">
      <c r="A58" s="16" t="s">
        <v>186</v>
      </c>
      <c r="B58" s="16"/>
      <c r="C58" s="16"/>
      <c r="D58" s="16"/>
      <c r="E58" s="11">
        <f>E32+E49+E55+E57</f>
        <v>240690131</v>
      </c>
      <c r="F58" s="11">
        <f>F32+F49+F55+F57</f>
        <v>284014354.58000004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>
        <f t="shared" ref="AA58:AT58" si="6">AA32+AA49+AA55+AA57</f>
        <v>240690131</v>
      </c>
      <c r="AB58" s="11">
        <f t="shared" si="6"/>
        <v>284014354.58000004</v>
      </c>
      <c r="AC58" s="11">
        <f t="shared" si="6"/>
        <v>0</v>
      </c>
      <c r="AD58" s="11">
        <f t="shared" si="6"/>
        <v>0</v>
      </c>
      <c r="AE58" s="11">
        <f t="shared" si="6"/>
        <v>0</v>
      </c>
      <c r="AF58" s="11">
        <f t="shared" si="6"/>
        <v>0</v>
      </c>
      <c r="AG58" s="11">
        <f t="shared" si="6"/>
        <v>0</v>
      </c>
      <c r="AH58" s="11">
        <f t="shared" si="6"/>
        <v>0</v>
      </c>
      <c r="AI58" s="11">
        <f t="shared" si="6"/>
        <v>0</v>
      </c>
      <c r="AJ58" s="11">
        <f t="shared" si="6"/>
        <v>0</v>
      </c>
      <c r="AK58" s="11">
        <f t="shared" si="6"/>
        <v>240690131</v>
      </c>
      <c r="AL58" s="11">
        <f t="shared" si="6"/>
        <v>284014354.58000004</v>
      </c>
      <c r="AM58" s="11">
        <f t="shared" si="6"/>
        <v>0</v>
      </c>
      <c r="AN58" s="11">
        <f t="shared" si="6"/>
        <v>0</v>
      </c>
      <c r="AO58" s="11">
        <f t="shared" si="6"/>
        <v>0</v>
      </c>
      <c r="AP58" s="11">
        <f t="shared" si="6"/>
        <v>0</v>
      </c>
      <c r="AQ58" s="11">
        <f t="shared" si="6"/>
        <v>0</v>
      </c>
      <c r="AR58" s="11">
        <f t="shared" si="6"/>
        <v>0</v>
      </c>
      <c r="AS58" s="11">
        <f t="shared" si="6"/>
        <v>0</v>
      </c>
      <c r="AT58" s="11">
        <f t="shared" si="6"/>
        <v>0</v>
      </c>
      <c r="AU58" s="10"/>
      <c r="AV58" s="10"/>
      <c r="AW58" s="10"/>
    </row>
    <row r="59" spans="1:49" ht="15" x14ac:dyDescent="0.25">
      <c r="A59" s="15" t="s">
        <v>38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1:49" ht="15" hidden="1" outlineLevel="1" x14ac:dyDescent="0.25">
      <c r="A60" s="15" t="s">
        <v>39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1:49" ht="15" hidden="1" outlineLevel="1" x14ac:dyDescent="0.25">
      <c r="A61" s="16" t="s">
        <v>187</v>
      </c>
      <c r="B61" s="16"/>
      <c r="C61" s="16"/>
      <c r="D61" s="16"/>
      <c r="E61" s="11">
        <v>0</v>
      </c>
      <c r="F61" s="11">
        <v>0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0"/>
      <c r="AV61" s="10"/>
      <c r="AW61" s="10"/>
    </row>
    <row r="62" spans="1:49" ht="15" hidden="1" outlineLevel="1" x14ac:dyDescent="0.25">
      <c r="A62" s="15" t="s">
        <v>40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ht="15" hidden="1" outlineLevel="1" x14ac:dyDescent="0.25">
      <c r="A63" s="16" t="s">
        <v>188</v>
      </c>
      <c r="B63" s="16"/>
      <c r="C63" s="16"/>
      <c r="D63" s="16"/>
      <c r="E63" s="11">
        <v>0</v>
      </c>
      <c r="F63" s="11">
        <v>0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0"/>
      <c r="AV63" s="10"/>
      <c r="AW63" s="10"/>
    </row>
    <row r="64" spans="1:49" ht="15" collapsed="1" x14ac:dyDescent="0.25">
      <c r="A64" s="16" t="s">
        <v>189</v>
      </c>
      <c r="B64" s="16"/>
      <c r="C64" s="16"/>
      <c r="D64" s="16"/>
      <c r="E64" s="11">
        <f>E61+E63</f>
        <v>0</v>
      </c>
      <c r="F64" s="11">
        <f>F61+F63</f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>
        <f t="shared" ref="AA64:AT64" si="7">AA61+AA63</f>
        <v>0</v>
      </c>
      <c r="AB64" s="11">
        <f t="shared" si="7"/>
        <v>0</v>
      </c>
      <c r="AC64" s="11">
        <f t="shared" si="7"/>
        <v>0</v>
      </c>
      <c r="AD64" s="11">
        <f t="shared" si="7"/>
        <v>0</v>
      </c>
      <c r="AE64" s="11">
        <f t="shared" si="7"/>
        <v>0</v>
      </c>
      <c r="AF64" s="11">
        <f t="shared" si="7"/>
        <v>0</v>
      </c>
      <c r="AG64" s="11">
        <f t="shared" si="7"/>
        <v>0</v>
      </c>
      <c r="AH64" s="11">
        <f t="shared" si="7"/>
        <v>0</v>
      </c>
      <c r="AI64" s="11">
        <f t="shared" si="7"/>
        <v>0</v>
      </c>
      <c r="AJ64" s="11">
        <f t="shared" si="7"/>
        <v>0</v>
      </c>
      <c r="AK64" s="11">
        <f t="shared" si="7"/>
        <v>0</v>
      </c>
      <c r="AL64" s="11">
        <f t="shared" si="7"/>
        <v>0</v>
      </c>
      <c r="AM64" s="11">
        <f t="shared" si="7"/>
        <v>0</v>
      </c>
      <c r="AN64" s="11">
        <f t="shared" si="7"/>
        <v>0</v>
      </c>
      <c r="AO64" s="11">
        <f t="shared" si="7"/>
        <v>0</v>
      </c>
      <c r="AP64" s="11">
        <f t="shared" si="7"/>
        <v>0</v>
      </c>
      <c r="AQ64" s="11">
        <f t="shared" si="7"/>
        <v>0</v>
      </c>
      <c r="AR64" s="11">
        <f t="shared" si="7"/>
        <v>0</v>
      </c>
      <c r="AS64" s="11">
        <f t="shared" si="7"/>
        <v>0</v>
      </c>
      <c r="AT64" s="11">
        <f t="shared" si="7"/>
        <v>0</v>
      </c>
      <c r="AU64" s="10"/>
      <c r="AV64" s="10"/>
      <c r="AW64" s="10"/>
    </row>
    <row r="65" spans="1:49" ht="15" x14ac:dyDescent="0.25">
      <c r="A65" s="15" t="s">
        <v>41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</row>
    <row r="66" spans="1:49" ht="15" hidden="1" outlineLevel="1" x14ac:dyDescent="0.25">
      <c r="A66" s="15" t="s">
        <v>42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</row>
    <row r="67" spans="1:49" ht="15" hidden="1" outlineLevel="1" x14ac:dyDescent="0.25">
      <c r="A67" s="16" t="s">
        <v>190</v>
      </c>
      <c r="B67" s="16"/>
      <c r="C67" s="16"/>
      <c r="D67" s="16"/>
      <c r="E67" s="11">
        <v>0</v>
      </c>
      <c r="F67" s="11">
        <v>0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0"/>
      <c r="AV67" s="10"/>
      <c r="AW67" s="10"/>
    </row>
    <row r="68" spans="1:49" ht="15" hidden="1" outlineLevel="1" x14ac:dyDescent="0.25">
      <c r="A68" s="15" t="s">
        <v>43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</row>
    <row r="69" spans="1:49" ht="15" hidden="1" outlineLevel="1" x14ac:dyDescent="0.25">
      <c r="A69" s="16" t="s">
        <v>191</v>
      </c>
      <c r="B69" s="16"/>
      <c r="C69" s="16"/>
      <c r="D69" s="16"/>
      <c r="E69" s="11">
        <v>0</v>
      </c>
      <c r="F69" s="11"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0"/>
      <c r="AV69" s="10"/>
      <c r="AW69" s="10"/>
    </row>
    <row r="70" spans="1:49" ht="15" collapsed="1" x14ac:dyDescent="0.25">
      <c r="A70" s="16" t="s">
        <v>192</v>
      </c>
      <c r="B70" s="16"/>
      <c r="C70" s="16"/>
      <c r="D70" s="16"/>
      <c r="E70" s="11">
        <f>E67+E69</f>
        <v>0</v>
      </c>
      <c r="F70" s="11">
        <f>F67+F69</f>
        <v>0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>
        <f t="shared" ref="AA70:AT70" si="8">AA67+AA69</f>
        <v>0</v>
      </c>
      <c r="AB70" s="11">
        <f t="shared" si="8"/>
        <v>0</v>
      </c>
      <c r="AC70" s="11">
        <f t="shared" si="8"/>
        <v>0</v>
      </c>
      <c r="AD70" s="11">
        <f t="shared" si="8"/>
        <v>0</v>
      </c>
      <c r="AE70" s="11">
        <f t="shared" si="8"/>
        <v>0</v>
      </c>
      <c r="AF70" s="11">
        <f t="shared" si="8"/>
        <v>0</v>
      </c>
      <c r="AG70" s="11">
        <f t="shared" si="8"/>
        <v>0</v>
      </c>
      <c r="AH70" s="11">
        <f t="shared" si="8"/>
        <v>0</v>
      </c>
      <c r="AI70" s="11">
        <f t="shared" si="8"/>
        <v>0</v>
      </c>
      <c r="AJ70" s="11">
        <f t="shared" si="8"/>
        <v>0</v>
      </c>
      <c r="AK70" s="11">
        <f t="shared" si="8"/>
        <v>0</v>
      </c>
      <c r="AL70" s="11">
        <f t="shared" si="8"/>
        <v>0</v>
      </c>
      <c r="AM70" s="11">
        <f t="shared" si="8"/>
        <v>0</v>
      </c>
      <c r="AN70" s="11">
        <f t="shared" si="8"/>
        <v>0</v>
      </c>
      <c r="AO70" s="11">
        <f t="shared" si="8"/>
        <v>0</v>
      </c>
      <c r="AP70" s="11">
        <f t="shared" si="8"/>
        <v>0</v>
      </c>
      <c r="AQ70" s="11">
        <f t="shared" si="8"/>
        <v>0</v>
      </c>
      <c r="AR70" s="11">
        <f t="shared" si="8"/>
        <v>0</v>
      </c>
      <c r="AS70" s="11">
        <f t="shared" si="8"/>
        <v>0</v>
      </c>
      <c r="AT70" s="11">
        <f t="shared" si="8"/>
        <v>0</v>
      </c>
      <c r="AU70" s="10"/>
      <c r="AV70" s="10"/>
      <c r="AW70" s="10"/>
    </row>
    <row r="71" spans="1:49" ht="15" x14ac:dyDescent="0.25">
      <c r="A71" s="15" t="s">
        <v>44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</row>
    <row r="72" spans="1:49" ht="15" x14ac:dyDescent="0.25">
      <c r="A72" s="16" t="s">
        <v>193</v>
      </c>
      <c r="B72" s="16"/>
      <c r="C72" s="16"/>
      <c r="D72" s="16"/>
      <c r="E72" s="11">
        <v>0</v>
      </c>
      <c r="F72" s="11">
        <v>0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0"/>
      <c r="AV72" s="10"/>
      <c r="AW72" s="10"/>
    </row>
    <row r="73" spans="1:49" ht="15" x14ac:dyDescent="0.25">
      <c r="A73" s="15" t="s">
        <v>45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</row>
    <row r="74" spans="1:49" ht="15" x14ac:dyDescent="0.25">
      <c r="A74" s="16" t="s">
        <v>194</v>
      </c>
      <c r="B74" s="16"/>
      <c r="C74" s="16"/>
      <c r="D74" s="16"/>
      <c r="E74" s="11">
        <v>0</v>
      </c>
      <c r="F74" s="11">
        <v>0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0"/>
      <c r="AV74" s="10"/>
      <c r="AW74" s="10"/>
    </row>
    <row r="75" spans="1:49" ht="15" x14ac:dyDescent="0.25">
      <c r="A75" s="15" t="s">
        <v>46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</row>
    <row r="76" spans="1:49" ht="15" x14ac:dyDescent="0.25">
      <c r="A76" s="16" t="s">
        <v>195</v>
      </c>
      <c r="B76" s="16"/>
      <c r="C76" s="16"/>
      <c r="D76" s="16"/>
      <c r="E76" s="11">
        <v>0</v>
      </c>
      <c r="F76" s="11">
        <v>0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0"/>
      <c r="AV76" s="10"/>
      <c r="AW76" s="10"/>
    </row>
    <row r="77" spans="1:49" ht="15" x14ac:dyDescent="0.25">
      <c r="A77" s="15" t="s">
        <v>47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1:49" ht="15" x14ac:dyDescent="0.25">
      <c r="A78" s="16" t="s">
        <v>196</v>
      </c>
      <c r="B78" s="16"/>
      <c r="C78" s="16"/>
      <c r="D78" s="16"/>
      <c r="E78" s="11">
        <v>0</v>
      </c>
      <c r="F78" s="11">
        <v>0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0"/>
      <c r="AV78" s="10"/>
      <c r="AW78" s="10"/>
    </row>
    <row r="79" spans="1:49" ht="15" x14ac:dyDescent="0.25">
      <c r="A79" s="15" t="s">
        <v>48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</row>
    <row r="80" spans="1:49" ht="15" x14ac:dyDescent="0.25">
      <c r="A80" s="16" t="s">
        <v>197</v>
      </c>
      <c r="B80" s="16"/>
      <c r="C80" s="16"/>
      <c r="D80" s="16"/>
      <c r="E80" s="11">
        <v>0</v>
      </c>
      <c r="F80" s="11">
        <v>0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0"/>
      <c r="AV80" s="10"/>
      <c r="AW80" s="10"/>
    </row>
    <row r="81" spans="1:49" ht="15" x14ac:dyDescent="0.25">
      <c r="A81" s="16" t="s">
        <v>198</v>
      </c>
      <c r="B81" s="16"/>
      <c r="C81" s="16"/>
      <c r="D81" s="16"/>
      <c r="E81" s="11">
        <f>E25+E58+E64+E70+E72+E74+E76+E78+E80</f>
        <v>242894792</v>
      </c>
      <c r="F81" s="11">
        <f>F25+F58+F64+F70+F72+F74+F76+F78+F80</f>
        <v>286615854.56000006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>
        <f t="shared" ref="AA81:AT81" si="9">AA25+AA58+AA64+AA70+AA72+AA74+AA76+AA78+AA80</f>
        <v>242894792</v>
      </c>
      <c r="AB81" s="11">
        <f t="shared" si="9"/>
        <v>286615854.56000006</v>
      </c>
      <c r="AC81" s="11">
        <f t="shared" si="9"/>
        <v>0</v>
      </c>
      <c r="AD81" s="11">
        <f t="shared" si="9"/>
        <v>0</v>
      </c>
      <c r="AE81" s="11">
        <f t="shared" si="9"/>
        <v>0</v>
      </c>
      <c r="AF81" s="11">
        <f t="shared" si="9"/>
        <v>0</v>
      </c>
      <c r="AG81" s="11">
        <f t="shared" si="9"/>
        <v>0</v>
      </c>
      <c r="AH81" s="11">
        <f t="shared" si="9"/>
        <v>0</v>
      </c>
      <c r="AI81" s="11">
        <f t="shared" si="9"/>
        <v>0</v>
      </c>
      <c r="AJ81" s="11">
        <f t="shared" si="9"/>
        <v>0</v>
      </c>
      <c r="AK81" s="11">
        <f t="shared" si="9"/>
        <v>242894792</v>
      </c>
      <c r="AL81" s="11">
        <f t="shared" si="9"/>
        <v>286615854.56000006</v>
      </c>
      <c r="AM81" s="11">
        <f t="shared" si="9"/>
        <v>0</v>
      </c>
      <c r="AN81" s="11">
        <f t="shared" si="9"/>
        <v>0</v>
      </c>
      <c r="AO81" s="11">
        <f t="shared" si="9"/>
        <v>0</v>
      </c>
      <c r="AP81" s="11">
        <f t="shared" si="9"/>
        <v>0</v>
      </c>
      <c r="AQ81" s="11">
        <f t="shared" si="9"/>
        <v>0</v>
      </c>
      <c r="AR81" s="11">
        <f t="shared" si="9"/>
        <v>0</v>
      </c>
      <c r="AS81" s="11">
        <f t="shared" si="9"/>
        <v>0</v>
      </c>
      <c r="AT81" s="11">
        <f t="shared" si="9"/>
        <v>0</v>
      </c>
      <c r="AU81" s="10"/>
      <c r="AV81" s="10"/>
      <c r="AW81" s="10"/>
    </row>
    <row r="82" spans="1:49" ht="15" x14ac:dyDescent="0.25">
      <c r="A82" s="20" t="s">
        <v>199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5" x14ac:dyDescent="0.25">
      <c r="A83" s="15" t="s">
        <v>5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ht="15" hidden="1" outlineLevel="1" x14ac:dyDescent="0.25">
      <c r="A84" s="15" t="s">
        <v>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</row>
    <row r="85" spans="1:49" ht="15" hidden="1" outlineLevel="1" x14ac:dyDescent="0.25">
      <c r="A85" s="16" t="s">
        <v>103</v>
      </c>
      <c r="B85" s="16"/>
      <c r="C85" s="16"/>
      <c r="D85" s="16"/>
      <c r="E85" s="11">
        <v>0</v>
      </c>
      <c r="F85" s="11">
        <v>0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0"/>
      <c r="AV85" s="10"/>
      <c r="AW85" s="10"/>
    </row>
    <row r="86" spans="1:49" ht="15" hidden="1" outlineLevel="1" x14ac:dyDescent="0.25">
      <c r="A86" s="15" t="s">
        <v>26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ht="15" hidden="1" outlineLevel="1" x14ac:dyDescent="0.25">
      <c r="A87" s="16" t="s">
        <v>124</v>
      </c>
      <c r="B87" s="16"/>
      <c r="C87" s="16"/>
      <c r="D87" s="16"/>
      <c r="E87" s="11">
        <v>0</v>
      </c>
      <c r="F87" s="11">
        <v>0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0"/>
      <c r="AV87" s="10"/>
      <c r="AW87" s="10"/>
    </row>
    <row r="88" spans="1:49" ht="15" collapsed="1" x14ac:dyDescent="0.25">
      <c r="A88" s="16" t="s">
        <v>125</v>
      </c>
      <c r="B88" s="16"/>
      <c r="C88" s="16"/>
      <c r="D88" s="16"/>
      <c r="E88" s="11">
        <f>E85+E87</f>
        <v>0</v>
      </c>
      <c r="F88" s="11">
        <f>F85+F87</f>
        <v>0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>
        <f t="shared" ref="AA88:AT88" si="10">AA85+AA87</f>
        <v>0</v>
      </c>
      <c r="AB88" s="11">
        <f t="shared" si="10"/>
        <v>0</v>
      </c>
      <c r="AC88" s="11">
        <f t="shared" si="10"/>
        <v>0</v>
      </c>
      <c r="AD88" s="11">
        <f t="shared" si="10"/>
        <v>0</v>
      </c>
      <c r="AE88" s="11">
        <f t="shared" si="10"/>
        <v>0</v>
      </c>
      <c r="AF88" s="11">
        <f t="shared" si="10"/>
        <v>0</v>
      </c>
      <c r="AG88" s="11">
        <f t="shared" si="10"/>
        <v>0</v>
      </c>
      <c r="AH88" s="11">
        <f t="shared" si="10"/>
        <v>0</v>
      </c>
      <c r="AI88" s="11">
        <f t="shared" si="10"/>
        <v>0</v>
      </c>
      <c r="AJ88" s="11">
        <f t="shared" si="10"/>
        <v>0</v>
      </c>
      <c r="AK88" s="11">
        <f t="shared" si="10"/>
        <v>0</v>
      </c>
      <c r="AL88" s="11">
        <f t="shared" si="10"/>
        <v>0</v>
      </c>
      <c r="AM88" s="11">
        <f t="shared" si="10"/>
        <v>0</v>
      </c>
      <c r="AN88" s="11">
        <f t="shared" si="10"/>
        <v>0</v>
      </c>
      <c r="AO88" s="11">
        <f t="shared" si="10"/>
        <v>0</v>
      </c>
      <c r="AP88" s="11">
        <f t="shared" si="10"/>
        <v>0</v>
      </c>
      <c r="AQ88" s="11">
        <f t="shared" si="10"/>
        <v>0</v>
      </c>
      <c r="AR88" s="11">
        <f t="shared" si="10"/>
        <v>0</v>
      </c>
      <c r="AS88" s="11">
        <f t="shared" si="10"/>
        <v>0</v>
      </c>
      <c r="AT88" s="11">
        <f t="shared" si="10"/>
        <v>0</v>
      </c>
      <c r="AU88" s="10"/>
      <c r="AV88" s="10"/>
      <c r="AW88" s="10"/>
    </row>
    <row r="89" spans="1:49" ht="15" x14ac:dyDescent="0.25">
      <c r="A89" s="15" t="s">
        <v>27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</row>
    <row r="90" spans="1:49" ht="15" hidden="1" outlineLevel="1" x14ac:dyDescent="0.25">
      <c r="A90" s="15" t="s">
        <v>28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</row>
    <row r="91" spans="1:49" ht="15" hidden="1" outlineLevel="1" x14ac:dyDescent="0.25">
      <c r="A91" s="15" t="s">
        <v>29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</row>
    <row r="92" spans="1:49" ht="15" hidden="1" outlineLevel="1" x14ac:dyDescent="0.25">
      <c r="A92" s="16" t="s">
        <v>126</v>
      </c>
      <c r="B92" s="16"/>
      <c r="C92" s="16"/>
      <c r="D92" s="16"/>
      <c r="E92" s="11">
        <v>0</v>
      </c>
      <c r="F92" s="11">
        <v>0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0"/>
      <c r="AV92" s="10"/>
      <c r="AW92" s="10"/>
    </row>
    <row r="93" spans="1:49" ht="15" hidden="1" outlineLevel="1" x14ac:dyDescent="0.25">
      <c r="A93" s="15" t="s">
        <v>30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ht="15" hidden="1" outlineLevel="1" x14ac:dyDescent="0.25">
      <c r="A94" s="16" t="s">
        <v>127</v>
      </c>
      <c r="B94" s="16"/>
      <c r="C94" s="16"/>
      <c r="D94" s="16"/>
      <c r="E94" s="11">
        <v>0</v>
      </c>
      <c r="F94" s="11">
        <v>0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0"/>
      <c r="AV94" s="10"/>
      <c r="AW94" s="10"/>
    </row>
    <row r="95" spans="1:49" ht="15" hidden="1" outlineLevel="1" x14ac:dyDescent="0.25">
      <c r="A95" s="16" t="s">
        <v>128</v>
      </c>
      <c r="B95" s="16"/>
      <c r="C95" s="16"/>
      <c r="D95" s="16"/>
      <c r="E95" s="11">
        <f>E92+E94</f>
        <v>0</v>
      </c>
      <c r="F95" s="11">
        <f>F92+F94</f>
        <v>0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>
        <f t="shared" ref="AA95:AT95" si="11">AA92+AA94</f>
        <v>0</v>
      </c>
      <c r="AB95" s="11">
        <f t="shared" si="11"/>
        <v>0</v>
      </c>
      <c r="AC95" s="11">
        <f t="shared" si="11"/>
        <v>0</v>
      </c>
      <c r="AD95" s="11">
        <f t="shared" si="11"/>
        <v>0</v>
      </c>
      <c r="AE95" s="11">
        <f t="shared" si="11"/>
        <v>0</v>
      </c>
      <c r="AF95" s="11">
        <f t="shared" si="11"/>
        <v>0</v>
      </c>
      <c r="AG95" s="11">
        <f t="shared" si="11"/>
        <v>0</v>
      </c>
      <c r="AH95" s="11">
        <f t="shared" si="11"/>
        <v>0</v>
      </c>
      <c r="AI95" s="11">
        <f t="shared" si="11"/>
        <v>0</v>
      </c>
      <c r="AJ95" s="11">
        <f t="shared" si="11"/>
        <v>0</v>
      </c>
      <c r="AK95" s="11">
        <f t="shared" si="11"/>
        <v>0</v>
      </c>
      <c r="AL95" s="11">
        <f t="shared" si="11"/>
        <v>0</v>
      </c>
      <c r="AM95" s="11">
        <f t="shared" si="11"/>
        <v>0</v>
      </c>
      <c r="AN95" s="11">
        <f t="shared" si="11"/>
        <v>0</v>
      </c>
      <c r="AO95" s="11">
        <f t="shared" si="11"/>
        <v>0</v>
      </c>
      <c r="AP95" s="11">
        <f t="shared" si="11"/>
        <v>0</v>
      </c>
      <c r="AQ95" s="11">
        <f t="shared" si="11"/>
        <v>0</v>
      </c>
      <c r="AR95" s="11">
        <f t="shared" si="11"/>
        <v>0</v>
      </c>
      <c r="AS95" s="11">
        <f t="shared" si="11"/>
        <v>0</v>
      </c>
      <c r="AT95" s="11">
        <f t="shared" si="11"/>
        <v>0</v>
      </c>
      <c r="AU95" s="10"/>
      <c r="AV95" s="10"/>
      <c r="AW95" s="10"/>
    </row>
    <row r="96" spans="1:49" ht="15" hidden="1" outlineLevel="1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</row>
    <row r="97" spans="1:49" ht="15" hidden="1" outlineLevel="1" x14ac:dyDescent="0.25">
      <c r="A97" s="15" t="s">
        <v>32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ht="15" hidden="1" outlineLevel="1" x14ac:dyDescent="0.25">
      <c r="A98" s="16" t="s">
        <v>129</v>
      </c>
      <c r="B98" s="16"/>
      <c r="C98" s="16"/>
      <c r="D98" s="16"/>
      <c r="E98" s="11">
        <v>0</v>
      </c>
      <c r="F98" s="11">
        <v>0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0"/>
      <c r="AV98" s="10"/>
      <c r="AW98" s="10"/>
    </row>
    <row r="99" spans="1:49" ht="15" hidden="1" outlineLevel="1" x14ac:dyDescent="0.25">
      <c r="A99" s="15" t="s">
        <v>33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</row>
    <row r="100" spans="1:49" ht="15" hidden="1" outlineLevel="1" x14ac:dyDescent="0.25">
      <c r="A100" s="16" t="s">
        <v>180</v>
      </c>
      <c r="B100" s="16"/>
      <c r="C100" s="16"/>
      <c r="D100" s="16"/>
      <c r="E100" s="11">
        <v>0</v>
      </c>
      <c r="F100" s="11">
        <v>0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0"/>
      <c r="AV100" s="10"/>
      <c r="AW100" s="10"/>
    </row>
    <row r="101" spans="1:49" ht="15" hidden="1" outlineLevel="1" x14ac:dyDescent="0.25">
      <c r="A101" s="16" t="s">
        <v>181</v>
      </c>
      <c r="B101" s="16"/>
      <c r="C101" s="16"/>
      <c r="D101" s="16"/>
      <c r="E101" s="11">
        <f>E98+E100</f>
        <v>0</v>
      </c>
      <c r="F101" s="11">
        <f>F98+F100</f>
        <v>0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>
        <f t="shared" ref="AA101:AT101" si="12">AA98+AA100</f>
        <v>0</v>
      </c>
      <c r="AB101" s="11">
        <f t="shared" si="12"/>
        <v>0</v>
      </c>
      <c r="AC101" s="11">
        <f t="shared" si="12"/>
        <v>0</v>
      </c>
      <c r="AD101" s="11">
        <f t="shared" si="12"/>
        <v>0</v>
      </c>
      <c r="AE101" s="11">
        <f t="shared" si="12"/>
        <v>0</v>
      </c>
      <c r="AF101" s="11">
        <f t="shared" si="12"/>
        <v>0</v>
      </c>
      <c r="AG101" s="11">
        <f t="shared" si="12"/>
        <v>0</v>
      </c>
      <c r="AH101" s="11">
        <f t="shared" si="12"/>
        <v>0</v>
      </c>
      <c r="AI101" s="11">
        <f t="shared" si="12"/>
        <v>0</v>
      </c>
      <c r="AJ101" s="11">
        <f t="shared" si="12"/>
        <v>0</v>
      </c>
      <c r="AK101" s="11">
        <f t="shared" si="12"/>
        <v>0</v>
      </c>
      <c r="AL101" s="11">
        <f t="shared" si="12"/>
        <v>0</v>
      </c>
      <c r="AM101" s="11">
        <f t="shared" si="12"/>
        <v>0</v>
      </c>
      <c r="AN101" s="11">
        <f t="shared" si="12"/>
        <v>0</v>
      </c>
      <c r="AO101" s="11">
        <f t="shared" si="12"/>
        <v>0</v>
      </c>
      <c r="AP101" s="11">
        <f t="shared" si="12"/>
        <v>0</v>
      </c>
      <c r="AQ101" s="11">
        <f t="shared" si="12"/>
        <v>0</v>
      </c>
      <c r="AR101" s="11">
        <f t="shared" si="12"/>
        <v>0</v>
      </c>
      <c r="AS101" s="11">
        <f t="shared" si="12"/>
        <v>0</v>
      </c>
      <c r="AT101" s="11">
        <f t="shared" si="12"/>
        <v>0</v>
      </c>
      <c r="AU101" s="10"/>
      <c r="AV101" s="10"/>
      <c r="AW101" s="10"/>
    </row>
    <row r="102" spans="1:49" ht="15" hidden="1" outlineLevel="1" x14ac:dyDescent="0.25">
      <c r="A102" s="15" t="s">
        <v>34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ht="15" hidden="1" outlineLevel="1" x14ac:dyDescent="0.25">
      <c r="A103" s="15" t="s">
        <v>35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</row>
    <row r="104" spans="1:49" ht="15" hidden="1" outlineLevel="1" x14ac:dyDescent="0.25">
      <c r="A104" s="16" t="s">
        <v>182</v>
      </c>
      <c r="B104" s="16"/>
      <c r="C104" s="16"/>
      <c r="D104" s="16"/>
      <c r="E104" s="11">
        <v>0</v>
      </c>
      <c r="F104" s="11">
        <v>0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  <c r="AT104" s="11">
        <v>0</v>
      </c>
      <c r="AU104" s="10"/>
      <c r="AV104" s="10"/>
      <c r="AW104" s="10"/>
    </row>
    <row r="105" spans="1:49" ht="15" hidden="1" outlineLevel="1" x14ac:dyDescent="0.25">
      <c r="A105" s="15" t="s">
        <v>36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</row>
    <row r="106" spans="1:49" ht="15" hidden="1" outlineLevel="1" x14ac:dyDescent="0.25">
      <c r="A106" s="16" t="s">
        <v>183</v>
      </c>
      <c r="B106" s="16"/>
      <c r="C106" s="16"/>
      <c r="D106" s="16"/>
      <c r="E106" s="11">
        <v>0</v>
      </c>
      <c r="F106" s="11">
        <v>0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  <c r="AT106" s="11">
        <v>0</v>
      </c>
      <c r="AU106" s="10"/>
      <c r="AV106" s="10"/>
      <c r="AW106" s="10"/>
    </row>
    <row r="107" spans="1:49" ht="15" hidden="1" outlineLevel="1" x14ac:dyDescent="0.25">
      <c r="A107" s="16" t="s">
        <v>184</v>
      </c>
      <c r="B107" s="16"/>
      <c r="C107" s="16"/>
      <c r="D107" s="16"/>
      <c r="E107" s="11">
        <f>E104+E106</f>
        <v>0</v>
      </c>
      <c r="F107" s="11">
        <f>F104+F106</f>
        <v>0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>
        <f t="shared" ref="AA107:AT107" si="13">AA104+AA106</f>
        <v>0</v>
      </c>
      <c r="AB107" s="11">
        <f t="shared" si="13"/>
        <v>0</v>
      </c>
      <c r="AC107" s="11">
        <f t="shared" si="13"/>
        <v>0</v>
      </c>
      <c r="AD107" s="11">
        <f t="shared" si="13"/>
        <v>0</v>
      </c>
      <c r="AE107" s="11">
        <f t="shared" si="13"/>
        <v>0</v>
      </c>
      <c r="AF107" s="11">
        <f t="shared" si="13"/>
        <v>0</v>
      </c>
      <c r="AG107" s="11">
        <f t="shared" si="13"/>
        <v>0</v>
      </c>
      <c r="AH107" s="11">
        <f t="shared" si="13"/>
        <v>0</v>
      </c>
      <c r="AI107" s="11">
        <f t="shared" si="13"/>
        <v>0</v>
      </c>
      <c r="AJ107" s="11">
        <f t="shared" si="13"/>
        <v>0</v>
      </c>
      <c r="AK107" s="11">
        <f t="shared" si="13"/>
        <v>0</v>
      </c>
      <c r="AL107" s="11">
        <f t="shared" si="13"/>
        <v>0</v>
      </c>
      <c r="AM107" s="11">
        <f t="shared" si="13"/>
        <v>0</v>
      </c>
      <c r="AN107" s="11">
        <f t="shared" si="13"/>
        <v>0</v>
      </c>
      <c r="AO107" s="11">
        <f t="shared" si="13"/>
        <v>0</v>
      </c>
      <c r="AP107" s="11">
        <f t="shared" si="13"/>
        <v>0</v>
      </c>
      <c r="AQ107" s="11">
        <f t="shared" si="13"/>
        <v>0</v>
      </c>
      <c r="AR107" s="11">
        <f t="shared" si="13"/>
        <v>0</v>
      </c>
      <c r="AS107" s="11">
        <f t="shared" si="13"/>
        <v>0</v>
      </c>
      <c r="AT107" s="11">
        <f t="shared" si="13"/>
        <v>0</v>
      </c>
      <c r="AU107" s="10"/>
      <c r="AV107" s="10"/>
      <c r="AW107" s="10"/>
    </row>
    <row r="108" spans="1:49" ht="15" hidden="1" outlineLevel="1" x14ac:dyDescent="0.25">
      <c r="A108" s="15" t="s">
        <v>37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</row>
    <row r="109" spans="1:49" ht="15" hidden="1" outlineLevel="1" x14ac:dyDescent="0.25">
      <c r="A109" s="16" t="s">
        <v>185</v>
      </c>
      <c r="B109" s="16"/>
      <c r="C109" s="16"/>
      <c r="D109" s="16"/>
      <c r="E109" s="11">
        <v>0</v>
      </c>
      <c r="F109" s="11">
        <v>0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  <c r="AT109" s="11">
        <v>0</v>
      </c>
      <c r="AU109" s="10"/>
      <c r="AV109" s="10"/>
      <c r="AW109" s="10"/>
    </row>
    <row r="110" spans="1:49" ht="15" collapsed="1" x14ac:dyDescent="0.25">
      <c r="A110" s="16" t="s">
        <v>186</v>
      </c>
      <c r="B110" s="16"/>
      <c r="C110" s="16"/>
      <c r="D110" s="16"/>
      <c r="E110" s="11">
        <f>E95+E101+E107+E109</f>
        <v>0</v>
      </c>
      <c r="F110" s="11">
        <f>F95+F101+F107+F109</f>
        <v>0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>
        <f t="shared" ref="AA110:AT110" si="14">AA95+AA101+AA107+AA109</f>
        <v>0</v>
      </c>
      <c r="AB110" s="11">
        <f t="shared" si="14"/>
        <v>0</v>
      </c>
      <c r="AC110" s="11">
        <f t="shared" si="14"/>
        <v>0</v>
      </c>
      <c r="AD110" s="11">
        <f t="shared" si="14"/>
        <v>0</v>
      </c>
      <c r="AE110" s="11">
        <f t="shared" si="14"/>
        <v>0</v>
      </c>
      <c r="AF110" s="11">
        <f t="shared" si="14"/>
        <v>0</v>
      </c>
      <c r="AG110" s="11">
        <f t="shared" si="14"/>
        <v>0</v>
      </c>
      <c r="AH110" s="11">
        <f t="shared" si="14"/>
        <v>0</v>
      </c>
      <c r="AI110" s="11">
        <f t="shared" si="14"/>
        <v>0</v>
      </c>
      <c r="AJ110" s="11">
        <f t="shared" si="14"/>
        <v>0</v>
      </c>
      <c r="AK110" s="11">
        <f t="shared" si="14"/>
        <v>0</v>
      </c>
      <c r="AL110" s="11">
        <f t="shared" si="14"/>
        <v>0</v>
      </c>
      <c r="AM110" s="11">
        <f t="shared" si="14"/>
        <v>0</v>
      </c>
      <c r="AN110" s="11">
        <f t="shared" si="14"/>
        <v>0</v>
      </c>
      <c r="AO110" s="11">
        <f t="shared" si="14"/>
        <v>0</v>
      </c>
      <c r="AP110" s="11">
        <f t="shared" si="14"/>
        <v>0</v>
      </c>
      <c r="AQ110" s="11">
        <f t="shared" si="14"/>
        <v>0</v>
      </c>
      <c r="AR110" s="11">
        <f t="shared" si="14"/>
        <v>0</v>
      </c>
      <c r="AS110" s="11">
        <f t="shared" si="14"/>
        <v>0</v>
      </c>
      <c r="AT110" s="11">
        <f t="shared" si="14"/>
        <v>0</v>
      </c>
      <c r="AU110" s="10"/>
      <c r="AV110" s="10"/>
      <c r="AW110" s="10"/>
    </row>
    <row r="111" spans="1:49" ht="15" x14ac:dyDescent="0.25">
      <c r="A111" s="15" t="s">
        <v>38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ht="15" hidden="1" outlineLevel="1" x14ac:dyDescent="0.25">
      <c r="A112" s="15" t="s">
        <v>39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1:49" ht="15" hidden="1" outlineLevel="1" x14ac:dyDescent="0.25">
      <c r="A113" s="16" t="s">
        <v>187</v>
      </c>
      <c r="B113" s="16"/>
      <c r="C113" s="16"/>
      <c r="D113" s="16"/>
      <c r="E113" s="11">
        <v>0</v>
      </c>
      <c r="F113" s="11">
        <v>0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>
        <v>0</v>
      </c>
      <c r="AU113" s="10"/>
      <c r="AV113" s="10"/>
      <c r="AW113" s="10"/>
    </row>
    <row r="114" spans="1:49" ht="15" hidden="1" outlineLevel="1" x14ac:dyDescent="0.25">
      <c r="A114" s="15" t="s">
        <v>40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</row>
    <row r="115" spans="1:49" ht="15" hidden="1" outlineLevel="1" x14ac:dyDescent="0.25">
      <c r="A115" s="16" t="s">
        <v>188</v>
      </c>
      <c r="B115" s="16"/>
      <c r="C115" s="16"/>
      <c r="D115" s="16"/>
      <c r="E115" s="11">
        <v>0</v>
      </c>
      <c r="F115" s="11">
        <v>0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>
        <v>0</v>
      </c>
      <c r="AT115" s="11">
        <v>0</v>
      </c>
      <c r="AU115" s="10"/>
      <c r="AV115" s="10"/>
      <c r="AW115" s="10"/>
    </row>
    <row r="116" spans="1:49" ht="15" collapsed="1" x14ac:dyDescent="0.25">
      <c r="A116" s="16" t="s">
        <v>189</v>
      </c>
      <c r="B116" s="16"/>
      <c r="C116" s="16"/>
      <c r="D116" s="16"/>
      <c r="E116" s="11">
        <f>E113+E115</f>
        <v>0</v>
      </c>
      <c r="F116" s="11">
        <f>F113+F115</f>
        <v>0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>
        <f t="shared" ref="AA116:AT116" si="15">AA113+AA115</f>
        <v>0</v>
      </c>
      <c r="AB116" s="11">
        <f t="shared" si="15"/>
        <v>0</v>
      </c>
      <c r="AC116" s="11">
        <f t="shared" si="15"/>
        <v>0</v>
      </c>
      <c r="AD116" s="11">
        <f t="shared" si="15"/>
        <v>0</v>
      </c>
      <c r="AE116" s="11">
        <f t="shared" si="15"/>
        <v>0</v>
      </c>
      <c r="AF116" s="11">
        <f t="shared" si="15"/>
        <v>0</v>
      </c>
      <c r="AG116" s="11">
        <f t="shared" si="15"/>
        <v>0</v>
      </c>
      <c r="AH116" s="11">
        <f t="shared" si="15"/>
        <v>0</v>
      </c>
      <c r="AI116" s="11">
        <f t="shared" si="15"/>
        <v>0</v>
      </c>
      <c r="AJ116" s="11">
        <f t="shared" si="15"/>
        <v>0</v>
      </c>
      <c r="AK116" s="11">
        <f t="shared" si="15"/>
        <v>0</v>
      </c>
      <c r="AL116" s="11">
        <f t="shared" si="15"/>
        <v>0</v>
      </c>
      <c r="AM116" s="11">
        <f t="shared" si="15"/>
        <v>0</v>
      </c>
      <c r="AN116" s="11">
        <f t="shared" si="15"/>
        <v>0</v>
      </c>
      <c r="AO116" s="11">
        <f t="shared" si="15"/>
        <v>0</v>
      </c>
      <c r="AP116" s="11">
        <f t="shared" si="15"/>
        <v>0</v>
      </c>
      <c r="AQ116" s="11">
        <f t="shared" si="15"/>
        <v>0</v>
      </c>
      <c r="AR116" s="11">
        <f t="shared" si="15"/>
        <v>0</v>
      </c>
      <c r="AS116" s="11">
        <f t="shared" si="15"/>
        <v>0</v>
      </c>
      <c r="AT116" s="11">
        <f t="shared" si="15"/>
        <v>0</v>
      </c>
      <c r="AU116" s="10"/>
      <c r="AV116" s="10"/>
      <c r="AW116" s="10"/>
    </row>
    <row r="117" spans="1:49" ht="15" x14ac:dyDescent="0.25">
      <c r="A117" s="15" t="s">
        <v>41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</row>
    <row r="118" spans="1:49" ht="15" hidden="1" outlineLevel="1" x14ac:dyDescent="0.25">
      <c r="A118" s="15" t="s">
        <v>42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</row>
    <row r="119" spans="1:49" ht="15" hidden="1" outlineLevel="1" x14ac:dyDescent="0.25">
      <c r="A119" s="16" t="s">
        <v>190</v>
      </c>
      <c r="B119" s="16"/>
      <c r="C119" s="16"/>
      <c r="D119" s="16"/>
      <c r="E119" s="11">
        <v>0</v>
      </c>
      <c r="F119" s="11">
        <v>0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v>0</v>
      </c>
      <c r="AU119" s="10"/>
      <c r="AV119" s="10"/>
      <c r="AW119" s="10"/>
    </row>
    <row r="120" spans="1:49" ht="15" hidden="1" outlineLevel="1" x14ac:dyDescent="0.25">
      <c r="A120" s="15" t="s">
        <v>43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</row>
    <row r="121" spans="1:49" ht="15" hidden="1" outlineLevel="1" x14ac:dyDescent="0.25">
      <c r="A121" s="16" t="s">
        <v>191</v>
      </c>
      <c r="B121" s="16"/>
      <c r="C121" s="16"/>
      <c r="D121" s="16"/>
      <c r="E121" s="11">
        <v>0</v>
      </c>
      <c r="F121" s="11">
        <v>0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>
        <v>0</v>
      </c>
      <c r="AU121" s="10"/>
      <c r="AV121" s="10"/>
      <c r="AW121" s="10"/>
    </row>
    <row r="122" spans="1:49" ht="15" collapsed="1" x14ac:dyDescent="0.25">
      <c r="A122" s="16" t="s">
        <v>192</v>
      </c>
      <c r="B122" s="16"/>
      <c r="C122" s="16"/>
      <c r="D122" s="16"/>
      <c r="E122" s="11">
        <f>E119+E121</f>
        <v>0</v>
      </c>
      <c r="F122" s="11">
        <f>F119+F121</f>
        <v>0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>
        <f t="shared" ref="AA122:AT122" si="16">AA119+AA121</f>
        <v>0</v>
      </c>
      <c r="AB122" s="11">
        <f t="shared" si="16"/>
        <v>0</v>
      </c>
      <c r="AC122" s="11">
        <f t="shared" si="16"/>
        <v>0</v>
      </c>
      <c r="AD122" s="11">
        <f t="shared" si="16"/>
        <v>0</v>
      </c>
      <c r="AE122" s="11">
        <f t="shared" si="16"/>
        <v>0</v>
      </c>
      <c r="AF122" s="11">
        <f t="shared" si="16"/>
        <v>0</v>
      </c>
      <c r="AG122" s="11">
        <f t="shared" si="16"/>
        <v>0</v>
      </c>
      <c r="AH122" s="11">
        <f t="shared" si="16"/>
        <v>0</v>
      </c>
      <c r="AI122" s="11">
        <f t="shared" si="16"/>
        <v>0</v>
      </c>
      <c r="AJ122" s="11">
        <f t="shared" si="16"/>
        <v>0</v>
      </c>
      <c r="AK122" s="11">
        <f t="shared" si="16"/>
        <v>0</v>
      </c>
      <c r="AL122" s="11">
        <f t="shared" si="16"/>
        <v>0</v>
      </c>
      <c r="AM122" s="11">
        <f t="shared" si="16"/>
        <v>0</v>
      </c>
      <c r="AN122" s="11">
        <f t="shared" si="16"/>
        <v>0</v>
      </c>
      <c r="AO122" s="11">
        <f t="shared" si="16"/>
        <v>0</v>
      </c>
      <c r="AP122" s="11">
        <f t="shared" si="16"/>
        <v>0</v>
      </c>
      <c r="AQ122" s="11">
        <f t="shared" si="16"/>
        <v>0</v>
      </c>
      <c r="AR122" s="11">
        <f t="shared" si="16"/>
        <v>0</v>
      </c>
      <c r="AS122" s="11">
        <f t="shared" si="16"/>
        <v>0</v>
      </c>
      <c r="AT122" s="11">
        <f t="shared" si="16"/>
        <v>0</v>
      </c>
      <c r="AU122" s="10"/>
      <c r="AV122" s="10"/>
      <c r="AW122" s="10"/>
    </row>
    <row r="123" spans="1:49" ht="15" x14ac:dyDescent="0.25">
      <c r="A123" s="15" t="s">
        <v>44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</row>
    <row r="124" spans="1:49" ht="15" x14ac:dyDescent="0.25">
      <c r="A124" s="16" t="s">
        <v>193</v>
      </c>
      <c r="B124" s="16"/>
      <c r="C124" s="16"/>
      <c r="D124" s="16"/>
      <c r="E124" s="11">
        <v>0</v>
      </c>
      <c r="F124" s="11">
        <v>0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1">
        <v>0</v>
      </c>
      <c r="AP124" s="11">
        <v>0</v>
      </c>
      <c r="AQ124" s="11">
        <v>0</v>
      </c>
      <c r="AR124" s="11">
        <v>0</v>
      </c>
      <c r="AS124" s="11">
        <v>0</v>
      </c>
      <c r="AT124" s="11">
        <v>0</v>
      </c>
      <c r="AU124" s="10"/>
      <c r="AV124" s="10"/>
      <c r="AW124" s="10"/>
    </row>
    <row r="125" spans="1:49" ht="15" x14ac:dyDescent="0.25">
      <c r="A125" s="15" t="s">
        <v>45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</row>
    <row r="126" spans="1:49" ht="15" x14ac:dyDescent="0.25">
      <c r="A126" s="16" t="s">
        <v>194</v>
      </c>
      <c r="B126" s="16"/>
      <c r="C126" s="16"/>
      <c r="D126" s="16"/>
      <c r="E126" s="11">
        <v>0</v>
      </c>
      <c r="F126" s="11">
        <v>0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  <c r="AT126" s="11">
        <v>0</v>
      </c>
      <c r="AU126" s="10"/>
      <c r="AV126" s="10"/>
      <c r="AW126" s="10"/>
    </row>
    <row r="127" spans="1:49" ht="15" x14ac:dyDescent="0.25">
      <c r="A127" s="15" t="s">
        <v>46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</row>
    <row r="128" spans="1:49" ht="15" x14ac:dyDescent="0.25">
      <c r="A128" s="16" t="s">
        <v>195</v>
      </c>
      <c r="B128" s="16"/>
      <c r="C128" s="16"/>
      <c r="D128" s="16"/>
      <c r="E128" s="11">
        <v>0</v>
      </c>
      <c r="F128" s="11">
        <v>0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1">
        <v>0</v>
      </c>
      <c r="AS128" s="11">
        <v>0</v>
      </c>
      <c r="AT128" s="11">
        <v>0</v>
      </c>
      <c r="AU128" s="10"/>
      <c r="AV128" s="10"/>
      <c r="AW128" s="10"/>
    </row>
    <row r="129" spans="1:49" ht="15" x14ac:dyDescent="0.25">
      <c r="A129" s="15" t="s">
        <v>47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</row>
    <row r="130" spans="1:49" ht="15" x14ac:dyDescent="0.25">
      <c r="A130" s="16" t="s">
        <v>196</v>
      </c>
      <c r="B130" s="16"/>
      <c r="C130" s="16"/>
      <c r="D130" s="16"/>
      <c r="E130" s="11">
        <v>0</v>
      </c>
      <c r="F130" s="11">
        <v>0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>
        <v>0</v>
      </c>
      <c r="AU130" s="10"/>
      <c r="AV130" s="10"/>
      <c r="AW130" s="10"/>
    </row>
    <row r="131" spans="1:49" ht="15" x14ac:dyDescent="0.25">
      <c r="A131" s="15" t="s">
        <v>48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</row>
    <row r="132" spans="1:49" ht="15" x14ac:dyDescent="0.25">
      <c r="A132" s="16" t="s">
        <v>197</v>
      </c>
      <c r="B132" s="16"/>
      <c r="C132" s="16"/>
      <c r="D132" s="16"/>
      <c r="E132" s="11">
        <v>0</v>
      </c>
      <c r="F132" s="11">
        <v>0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1">
        <v>0</v>
      </c>
      <c r="AS132" s="11">
        <v>0</v>
      </c>
      <c r="AT132" s="11">
        <v>0</v>
      </c>
      <c r="AU132" s="10"/>
      <c r="AV132" s="10"/>
      <c r="AW132" s="10"/>
    </row>
    <row r="133" spans="1:49" ht="15" x14ac:dyDescent="0.25">
      <c r="A133" s="16" t="s">
        <v>200</v>
      </c>
      <c r="B133" s="16"/>
      <c r="C133" s="16"/>
      <c r="D133" s="16"/>
      <c r="E133" s="11">
        <f>E88+E110+E116+E122+E124+E126+E128+E130+E132</f>
        <v>0</v>
      </c>
      <c r="F133" s="11">
        <f>F88+F110+F116+F122+F124+F126+F128+F130+F132</f>
        <v>0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>
        <f t="shared" ref="AA133:AT133" si="17">AA88+AA110+AA116+AA122+AA124+AA126+AA128+AA130+AA132</f>
        <v>0</v>
      </c>
      <c r="AB133" s="11">
        <f t="shared" si="17"/>
        <v>0</v>
      </c>
      <c r="AC133" s="11">
        <f t="shared" si="17"/>
        <v>0</v>
      </c>
      <c r="AD133" s="11">
        <f t="shared" si="17"/>
        <v>0</v>
      </c>
      <c r="AE133" s="11">
        <f t="shared" si="17"/>
        <v>0</v>
      </c>
      <c r="AF133" s="11">
        <f t="shared" si="17"/>
        <v>0</v>
      </c>
      <c r="AG133" s="11">
        <f t="shared" si="17"/>
        <v>0</v>
      </c>
      <c r="AH133" s="11">
        <f t="shared" si="17"/>
        <v>0</v>
      </c>
      <c r="AI133" s="11">
        <f t="shared" si="17"/>
        <v>0</v>
      </c>
      <c r="AJ133" s="11">
        <f t="shared" si="17"/>
        <v>0</v>
      </c>
      <c r="AK133" s="11">
        <f t="shared" si="17"/>
        <v>0</v>
      </c>
      <c r="AL133" s="11">
        <f t="shared" si="17"/>
        <v>0</v>
      </c>
      <c r="AM133" s="11">
        <f t="shared" si="17"/>
        <v>0</v>
      </c>
      <c r="AN133" s="11">
        <f t="shared" si="17"/>
        <v>0</v>
      </c>
      <c r="AO133" s="11">
        <f t="shared" si="17"/>
        <v>0</v>
      </c>
      <c r="AP133" s="11">
        <f t="shared" si="17"/>
        <v>0</v>
      </c>
      <c r="AQ133" s="11">
        <f t="shared" si="17"/>
        <v>0</v>
      </c>
      <c r="AR133" s="11">
        <f t="shared" si="17"/>
        <v>0</v>
      </c>
      <c r="AS133" s="11">
        <f t="shared" si="17"/>
        <v>0</v>
      </c>
      <c r="AT133" s="11">
        <f t="shared" si="17"/>
        <v>0</v>
      </c>
      <c r="AU133" s="10"/>
      <c r="AV133" s="10"/>
      <c r="AW133" s="10"/>
    </row>
    <row r="134" spans="1:49" ht="15" x14ac:dyDescent="0.25">
      <c r="A134" s="16" t="s">
        <v>201</v>
      </c>
      <c r="B134" s="16"/>
      <c r="C134" s="16"/>
      <c r="D134" s="16"/>
      <c r="E134" s="11">
        <f>E81+E133</f>
        <v>242894792</v>
      </c>
      <c r="F134" s="11">
        <f>F81+F133</f>
        <v>286615854.56000006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>
        <f t="shared" ref="AA134:AT134" si="18">AA81+AA133</f>
        <v>242894792</v>
      </c>
      <c r="AB134" s="11">
        <f t="shared" si="18"/>
        <v>286615854.56000006</v>
      </c>
      <c r="AC134" s="11">
        <f t="shared" si="18"/>
        <v>0</v>
      </c>
      <c r="AD134" s="11">
        <f t="shared" si="18"/>
        <v>0</v>
      </c>
      <c r="AE134" s="11">
        <f t="shared" si="18"/>
        <v>0</v>
      </c>
      <c r="AF134" s="11">
        <f t="shared" si="18"/>
        <v>0</v>
      </c>
      <c r="AG134" s="11">
        <f t="shared" si="18"/>
        <v>0</v>
      </c>
      <c r="AH134" s="11">
        <f t="shared" si="18"/>
        <v>0</v>
      </c>
      <c r="AI134" s="11">
        <f t="shared" si="18"/>
        <v>0</v>
      </c>
      <c r="AJ134" s="11">
        <f t="shared" si="18"/>
        <v>0</v>
      </c>
      <c r="AK134" s="11">
        <f t="shared" si="18"/>
        <v>242894792</v>
      </c>
      <c r="AL134" s="11">
        <f t="shared" si="18"/>
        <v>286615854.56000006</v>
      </c>
      <c r="AM134" s="11">
        <f t="shared" si="18"/>
        <v>0</v>
      </c>
      <c r="AN134" s="11">
        <f t="shared" si="18"/>
        <v>0</v>
      </c>
      <c r="AO134" s="11">
        <f t="shared" si="18"/>
        <v>0</v>
      </c>
      <c r="AP134" s="11">
        <f t="shared" si="18"/>
        <v>0</v>
      </c>
      <c r="AQ134" s="11">
        <f t="shared" si="18"/>
        <v>0</v>
      </c>
      <c r="AR134" s="11">
        <f t="shared" si="18"/>
        <v>0</v>
      </c>
      <c r="AS134" s="11">
        <f t="shared" si="18"/>
        <v>0</v>
      </c>
      <c r="AT134" s="11">
        <f t="shared" si="18"/>
        <v>0</v>
      </c>
      <c r="AU134" s="10"/>
      <c r="AV134" s="10"/>
      <c r="AW134" s="10"/>
    </row>
  </sheetData>
  <mergeCells count="257">
    <mergeCell ref="A126:D126"/>
    <mergeCell ref="A127:AW127"/>
    <mergeCell ref="A128:D128"/>
    <mergeCell ref="A129:AW129"/>
    <mergeCell ref="A130:D130"/>
    <mergeCell ref="A131:AW131"/>
    <mergeCell ref="A132:D132"/>
    <mergeCell ref="A133:D133"/>
    <mergeCell ref="A134:D134"/>
    <mergeCell ref="A117:AW117"/>
    <mergeCell ref="A118:AW118"/>
    <mergeCell ref="A119:D119"/>
    <mergeCell ref="A120:AW120"/>
    <mergeCell ref="A121:D121"/>
    <mergeCell ref="A122:D122"/>
    <mergeCell ref="A123:AW123"/>
    <mergeCell ref="A124:D124"/>
    <mergeCell ref="A125:AW125"/>
    <mergeCell ref="A108:AW108"/>
    <mergeCell ref="A109:D109"/>
    <mergeCell ref="A110:D110"/>
    <mergeCell ref="A111:AW111"/>
    <mergeCell ref="A112:AW112"/>
    <mergeCell ref="A113:D113"/>
    <mergeCell ref="A114:AW114"/>
    <mergeCell ref="A115:D115"/>
    <mergeCell ref="A116:D116"/>
    <mergeCell ref="A99:AW99"/>
    <mergeCell ref="A100:D100"/>
    <mergeCell ref="A101:D101"/>
    <mergeCell ref="A102:AW102"/>
    <mergeCell ref="A103:AW103"/>
    <mergeCell ref="A104:D104"/>
    <mergeCell ref="A105:AW105"/>
    <mergeCell ref="A106:D106"/>
    <mergeCell ref="A107:D107"/>
    <mergeCell ref="A90:AW90"/>
    <mergeCell ref="A91:AW91"/>
    <mergeCell ref="A92:D92"/>
    <mergeCell ref="A93:AW93"/>
    <mergeCell ref="A94:D94"/>
    <mergeCell ref="A95:D95"/>
    <mergeCell ref="A96:AW96"/>
    <mergeCell ref="A97:AW97"/>
    <mergeCell ref="A98:D98"/>
    <mergeCell ref="A81:D81"/>
    <mergeCell ref="A82:AW82"/>
    <mergeCell ref="A83:AW83"/>
    <mergeCell ref="A84:AW84"/>
    <mergeCell ref="A85:D85"/>
    <mergeCell ref="A86:AW86"/>
    <mergeCell ref="A87:D87"/>
    <mergeCell ref="A88:D88"/>
    <mergeCell ref="A89:AW89"/>
    <mergeCell ref="A72:D72"/>
    <mergeCell ref="A73:AW73"/>
    <mergeCell ref="A74:D74"/>
    <mergeCell ref="A75:AW75"/>
    <mergeCell ref="A76:D76"/>
    <mergeCell ref="A77:AW77"/>
    <mergeCell ref="A78:D78"/>
    <mergeCell ref="A79:AW79"/>
    <mergeCell ref="A80:D80"/>
    <mergeCell ref="A63:D63"/>
    <mergeCell ref="A64:D64"/>
    <mergeCell ref="A65:AW65"/>
    <mergeCell ref="A66:AW66"/>
    <mergeCell ref="A67:D67"/>
    <mergeCell ref="A68:AW68"/>
    <mergeCell ref="A69:D69"/>
    <mergeCell ref="A70:D70"/>
    <mergeCell ref="A71:AW71"/>
    <mergeCell ref="A54:D54"/>
    <mergeCell ref="A55:D55"/>
    <mergeCell ref="A56:AW56"/>
    <mergeCell ref="A57:D57"/>
    <mergeCell ref="A58:D58"/>
    <mergeCell ref="A59:AW59"/>
    <mergeCell ref="A60:AW60"/>
    <mergeCell ref="A61:D61"/>
    <mergeCell ref="A62:AW62"/>
    <mergeCell ref="AV45:AV46"/>
    <mergeCell ref="AW45:AW46"/>
    <mergeCell ref="A47:B47"/>
    <mergeCell ref="A48:D48"/>
    <mergeCell ref="A49:D49"/>
    <mergeCell ref="A50:AW50"/>
    <mergeCell ref="A51:AW51"/>
    <mergeCell ref="A52:D52"/>
    <mergeCell ref="A53:AW53"/>
    <mergeCell ref="AM45:AM46"/>
    <mergeCell ref="AN45:AN46"/>
    <mergeCell ref="AO45:AO46"/>
    <mergeCell ref="AP45:AP46"/>
    <mergeCell ref="AQ45:AQ46"/>
    <mergeCell ref="AR45:AR46"/>
    <mergeCell ref="AS45:AS46"/>
    <mergeCell ref="AT45:AT46"/>
    <mergeCell ref="AU45:AU46"/>
    <mergeCell ref="AD45:AD46"/>
    <mergeCell ref="AE45:AE46"/>
    <mergeCell ref="AF45:AF46"/>
    <mergeCell ref="AG45:AG46"/>
    <mergeCell ref="AH45:AH46"/>
    <mergeCell ref="AI45:AI46"/>
    <mergeCell ref="AJ45:AJ46"/>
    <mergeCell ref="AK45:AK46"/>
    <mergeCell ref="AL45:AL46"/>
    <mergeCell ref="U45:U46"/>
    <mergeCell ref="V45:V46"/>
    <mergeCell ref="W45:W46"/>
    <mergeCell ref="X45:X46"/>
    <mergeCell ref="Y45:Y46"/>
    <mergeCell ref="Z45:Z46"/>
    <mergeCell ref="AA45:AA46"/>
    <mergeCell ref="AB45:AB46"/>
    <mergeCell ref="AC45:AC46"/>
    <mergeCell ref="J45:J46"/>
    <mergeCell ref="K45:K46"/>
    <mergeCell ref="L45:L46"/>
    <mergeCell ref="M45:M46"/>
    <mergeCell ref="P45:P46"/>
    <mergeCell ref="Q45:Q46"/>
    <mergeCell ref="R45:R46"/>
    <mergeCell ref="S45:S46"/>
    <mergeCell ref="T45:T46"/>
    <mergeCell ref="A44:B44"/>
    <mergeCell ref="A45:B46"/>
    <mergeCell ref="C45:C46"/>
    <mergeCell ref="D45:D46"/>
    <mergeCell ref="E45:E46"/>
    <mergeCell ref="F45:F46"/>
    <mergeCell ref="G45:G46"/>
    <mergeCell ref="H45:H46"/>
    <mergeCell ref="I45:I46"/>
    <mergeCell ref="AS37:AS39"/>
    <mergeCell ref="AT37:AT39"/>
    <mergeCell ref="AU37:AU39"/>
    <mergeCell ref="AV37:AV39"/>
    <mergeCell ref="AW37:AW39"/>
    <mergeCell ref="A40:B40"/>
    <mergeCell ref="A41:B41"/>
    <mergeCell ref="A42:B42"/>
    <mergeCell ref="A43:B43"/>
    <mergeCell ref="AJ37:AJ39"/>
    <mergeCell ref="AK37:AK39"/>
    <mergeCell ref="AL37:AL39"/>
    <mergeCell ref="AM37:AM39"/>
    <mergeCell ref="AN37:AN39"/>
    <mergeCell ref="AO37:AO39"/>
    <mergeCell ref="AP37:AP39"/>
    <mergeCell ref="AQ37:AQ39"/>
    <mergeCell ref="AR37:AR39"/>
    <mergeCell ref="AA37:AA39"/>
    <mergeCell ref="AB37:AB39"/>
    <mergeCell ref="AC37:AC39"/>
    <mergeCell ref="AD37:AD39"/>
    <mergeCell ref="AE37:AE39"/>
    <mergeCell ref="AF37:AF39"/>
    <mergeCell ref="AG37:AG39"/>
    <mergeCell ref="AH37:AH39"/>
    <mergeCell ref="AI37:AI39"/>
    <mergeCell ref="A36:AW36"/>
    <mergeCell ref="A37:B39"/>
    <mergeCell ref="C37:C39"/>
    <mergeCell ref="D37:D39"/>
    <mergeCell ref="E37:E39"/>
    <mergeCell ref="F37:F39"/>
    <mergeCell ref="G37:G39"/>
    <mergeCell ref="H37:H39"/>
    <mergeCell ref="I37:I39"/>
    <mergeCell ref="J37:J39"/>
    <mergeCell ref="K37:K39"/>
    <mergeCell ref="L37:L39"/>
    <mergeCell ref="M37:M39"/>
    <mergeCell ref="P37:P39"/>
    <mergeCell ref="Q37:Q39"/>
    <mergeCell ref="R37:R39"/>
    <mergeCell ref="S37:S39"/>
    <mergeCell ref="T37:T39"/>
    <mergeCell ref="U37:U39"/>
    <mergeCell ref="V37:V39"/>
    <mergeCell ref="W37:W39"/>
    <mergeCell ref="X37:X39"/>
    <mergeCell ref="Y37:Y39"/>
    <mergeCell ref="Z37:Z39"/>
    <mergeCell ref="A27:AW27"/>
    <mergeCell ref="A28:AW28"/>
    <mergeCell ref="A29:D29"/>
    <mergeCell ref="A30:AW30"/>
    <mergeCell ref="A31:D31"/>
    <mergeCell ref="A32:D32"/>
    <mergeCell ref="A33:AW33"/>
    <mergeCell ref="A34:AW34"/>
    <mergeCell ref="A35:D35"/>
    <mergeCell ref="A18:B18"/>
    <mergeCell ref="A19:AW19"/>
    <mergeCell ref="A20:AW20"/>
    <mergeCell ref="A21:D21"/>
    <mergeCell ref="A22:AW22"/>
    <mergeCell ref="A23:B23"/>
    <mergeCell ref="A24:D24"/>
    <mergeCell ref="A25:D25"/>
    <mergeCell ref="A26:AW26"/>
    <mergeCell ref="AW15:AW17"/>
    <mergeCell ref="AA16:AB16"/>
    <mergeCell ref="AC16:AD16"/>
    <mergeCell ref="AE16:AF16"/>
    <mergeCell ref="AG16:AH16"/>
    <mergeCell ref="AI16:AJ16"/>
    <mergeCell ref="AK16:AL16"/>
    <mergeCell ref="AM16:AN16"/>
    <mergeCell ref="AO16:AP16"/>
    <mergeCell ref="AQ16:AR16"/>
    <mergeCell ref="AS16:AT16"/>
    <mergeCell ref="T15:T17"/>
    <mergeCell ref="U15:V16"/>
    <mergeCell ref="W15:X16"/>
    <mergeCell ref="Y15:Y17"/>
    <mergeCell ref="Z15:Z17"/>
    <mergeCell ref="AA15:AJ15"/>
    <mergeCell ref="AK15:AT15"/>
    <mergeCell ref="AU15:AU17"/>
    <mergeCell ref="AV15:AV17"/>
    <mergeCell ref="D6:E6"/>
    <mergeCell ref="F6:I6"/>
    <mergeCell ref="D7:E7"/>
    <mergeCell ref="F7:I7"/>
    <mergeCell ref="D8:E8"/>
    <mergeCell ref="F8:I8"/>
    <mergeCell ref="A12:U12"/>
    <mergeCell ref="A13:U13"/>
    <mergeCell ref="A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L15:M16"/>
    <mergeCell ref="N15:O16"/>
    <mergeCell ref="P15:P17"/>
    <mergeCell ref="Q15:Q17"/>
    <mergeCell ref="R15:R17"/>
    <mergeCell ref="S15:S17"/>
    <mergeCell ref="C1:I1"/>
    <mergeCell ref="D2:E2"/>
    <mergeCell ref="F2:I2"/>
    <mergeCell ref="D3:E3"/>
    <mergeCell ref="F3:I3"/>
    <mergeCell ref="D4:E4"/>
    <mergeCell ref="F4:I4"/>
    <mergeCell ref="D5:E5"/>
    <mergeCell ref="F5:I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"/>
  <sheetViews>
    <sheetView showWhiteSpace="0" workbookViewId="0"/>
  </sheetViews>
  <sheetFormatPr defaultRowHeight="14.25" outlineLevelRow="2" x14ac:dyDescent="0.2"/>
  <cols>
    <col min="1" max="1" width="40" bestFit="1" customWidth="1"/>
    <col min="2" max="2" width="60" bestFit="1" customWidth="1"/>
    <col min="3" max="3" width="10" bestFit="1" customWidth="1"/>
    <col min="4" max="15" width="20" bestFit="1" customWidth="1"/>
    <col min="16" max="16" width="30" bestFit="1" customWidth="1"/>
    <col min="17" max="18" width="10" bestFit="1" customWidth="1"/>
    <col min="19" max="19" width="20" bestFit="1" customWidth="1"/>
    <col min="20" max="20" width="40" bestFit="1" customWidth="1"/>
    <col min="21" max="21" width="15" bestFit="1" customWidth="1"/>
    <col min="22" max="22" width="10" bestFit="1" customWidth="1"/>
    <col min="23" max="23" width="15" bestFit="1" customWidth="1"/>
    <col min="24" max="24" width="10" bestFit="1" customWidth="1"/>
    <col min="25" max="25" width="50" bestFit="1" customWidth="1"/>
    <col min="26" max="46" width="20" bestFit="1" customWidth="1"/>
    <col min="47" max="47" width="80" bestFit="1" customWidth="1"/>
    <col min="48" max="49" width="20" bestFit="1" customWidth="1"/>
  </cols>
  <sheetData>
    <row r="1" spans="1:49" ht="15" x14ac:dyDescent="0.2">
      <c r="A1" s="12"/>
      <c r="B1" s="12"/>
      <c r="C1" s="14" t="s">
        <v>50</v>
      </c>
      <c r="D1" s="14"/>
      <c r="E1" s="14"/>
      <c r="F1" s="14"/>
      <c r="G1" s="14"/>
      <c r="H1" s="14"/>
      <c r="I1" s="14"/>
    </row>
    <row r="2" spans="1:49" ht="15" x14ac:dyDescent="0.2">
      <c r="A2" s="12"/>
      <c r="B2" s="12"/>
      <c r="C2" s="3">
        <v>1</v>
      </c>
      <c r="D2" s="14" t="s">
        <v>51</v>
      </c>
      <c r="E2" s="14"/>
      <c r="F2" s="14" t="s">
        <v>52</v>
      </c>
      <c r="G2" s="14"/>
      <c r="H2" s="14"/>
      <c r="I2" s="14"/>
    </row>
    <row r="3" spans="1:49" ht="15" x14ac:dyDescent="0.2">
      <c r="A3" s="12"/>
      <c r="B3" s="12"/>
      <c r="C3" s="3">
        <v>2</v>
      </c>
      <c r="D3" s="14" t="s">
        <v>53</v>
      </c>
      <c r="E3" s="14"/>
      <c r="F3" s="14" t="s">
        <v>54</v>
      </c>
      <c r="G3" s="14"/>
      <c r="H3" s="14"/>
      <c r="I3" s="14"/>
    </row>
    <row r="4" spans="1:49" ht="15" x14ac:dyDescent="0.2">
      <c r="A4" s="12"/>
      <c r="B4" s="12"/>
      <c r="C4" s="3">
        <v>3</v>
      </c>
      <c r="D4" s="14" t="s">
        <v>55</v>
      </c>
      <c r="E4" s="14"/>
      <c r="F4" s="14" t="s">
        <v>56</v>
      </c>
      <c r="G4" s="14"/>
      <c r="H4" s="14"/>
      <c r="I4" s="14"/>
    </row>
    <row r="5" spans="1:49" ht="15" x14ac:dyDescent="0.2">
      <c r="A5" s="12"/>
      <c r="B5" s="12"/>
      <c r="C5" s="3">
        <v>4</v>
      </c>
      <c r="D5" s="14" t="s">
        <v>57</v>
      </c>
      <c r="E5" s="14"/>
      <c r="F5" s="14" t="s">
        <v>56</v>
      </c>
      <c r="G5" s="14"/>
      <c r="H5" s="14"/>
      <c r="I5" s="14"/>
    </row>
    <row r="6" spans="1:49" ht="15" x14ac:dyDescent="0.2">
      <c r="A6" s="12"/>
      <c r="B6" s="12"/>
      <c r="C6" s="3">
        <v>5</v>
      </c>
      <c r="D6" s="14" t="s">
        <v>58</v>
      </c>
      <c r="E6" s="14"/>
      <c r="F6" s="14" t="s">
        <v>59</v>
      </c>
      <c r="G6" s="14"/>
      <c r="H6" s="14"/>
      <c r="I6" s="14"/>
    </row>
    <row r="7" spans="1:49" ht="15" x14ac:dyDescent="0.2">
      <c r="A7" s="12"/>
      <c r="B7" s="12"/>
      <c r="C7" s="3">
        <v>6</v>
      </c>
      <c r="D7" s="14" t="s">
        <v>60</v>
      </c>
      <c r="E7" s="14"/>
      <c r="F7" s="14" t="s">
        <v>59</v>
      </c>
      <c r="G7" s="14"/>
      <c r="H7" s="14"/>
      <c r="I7" s="14"/>
    </row>
    <row r="8" spans="1:49" ht="15" x14ac:dyDescent="0.2">
      <c r="A8" s="12"/>
      <c r="B8" s="12"/>
      <c r="C8" s="3">
        <v>7</v>
      </c>
      <c r="D8" s="14" t="s">
        <v>61</v>
      </c>
      <c r="E8" s="14"/>
      <c r="F8" s="14" t="s">
        <v>59</v>
      </c>
      <c r="G8" s="14"/>
      <c r="H8" s="14"/>
      <c r="I8" s="14"/>
    </row>
    <row r="12" spans="1:49" ht="15.75" x14ac:dyDescent="0.2">
      <c r="A12" s="13" t="s">
        <v>62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ht="15.75" x14ac:dyDescent="0.2">
      <c r="A13" s="13" t="s">
        <v>63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5" spans="1:49" ht="30" customHeight="1" x14ac:dyDescent="0.2">
      <c r="A15" s="14" t="s">
        <v>202</v>
      </c>
      <c r="B15" s="14" t="s">
        <v>64</v>
      </c>
      <c r="C15" s="14" t="s">
        <v>65</v>
      </c>
      <c r="D15" s="14" t="s">
        <v>66</v>
      </c>
      <c r="E15" s="14" t="s">
        <v>67</v>
      </c>
      <c r="F15" s="14" t="s">
        <v>68</v>
      </c>
      <c r="G15" s="14" t="s">
        <v>69</v>
      </c>
      <c r="H15" s="14" t="s">
        <v>70</v>
      </c>
      <c r="I15" s="14" t="s">
        <v>71</v>
      </c>
      <c r="J15" s="14" t="s">
        <v>72</v>
      </c>
      <c r="K15" s="14" t="s">
        <v>73</v>
      </c>
      <c r="L15" s="14" t="s">
        <v>74</v>
      </c>
      <c r="M15" s="14"/>
      <c r="N15" s="14" t="s">
        <v>75</v>
      </c>
      <c r="O15" s="14"/>
      <c r="P15" s="14" t="s">
        <v>76</v>
      </c>
      <c r="Q15" s="14" t="s">
        <v>77</v>
      </c>
      <c r="R15" s="14" t="s">
        <v>78</v>
      </c>
      <c r="S15" s="14" t="s">
        <v>79</v>
      </c>
      <c r="T15" s="14" t="s">
        <v>80</v>
      </c>
      <c r="U15" s="14" t="s">
        <v>81</v>
      </c>
      <c r="V15" s="14"/>
      <c r="W15" s="14" t="s">
        <v>82</v>
      </c>
      <c r="X15" s="14"/>
      <c r="Y15" s="14" t="s">
        <v>83</v>
      </c>
      <c r="Z15" s="14" t="s">
        <v>84</v>
      </c>
      <c r="AA15" s="14" t="s">
        <v>85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 t="s">
        <v>86</v>
      </c>
      <c r="AL15" s="14"/>
      <c r="AM15" s="14"/>
      <c r="AN15" s="14"/>
      <c r="AO15" s="14"/>
      <c r="AP15" s="14"/>
      <c r="AQ15" s="14"/>
      <c r="AR15" s="14"/>
      <c r="AS15" s="14"/>
      <c r="AT15" s="14"/>
      <c r="AU15" s="14" t="s">
        <v>87</v>
      </c>
      <c r="AV15" s="14" t="s">
        <v>88</v>
      </c>
      <c r="AW15" s="14" t="s">
        <v>89</v>
      </c>
    </row>
    <row r="16" spans="1:49" ht="30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 t="s">
        <v>90</v>
      </c>
      <c r="AB16" s="14"/>
      <c r="AC16" s="14" t="s">
        <v>91</v>
      </c>
      <c r="AD16" s="14"/>
      <c r="AE16" s="14" t="s">
        <v>92</v>
      </c>
      <c r="AF16" s="14"/>
      <c r="AG16" s="14" t="s">
        <v>92</v>
      </c>
      <c r="AH16" s="14"/>
      <c r="AI16" s="14" t="s">
        <v>92</v>
      </c>
      <c r="AJ16" s="14"/>
      <c r="AK16" s="14" t="s">
        <v>93</v>
      </c>
      <c r="AL16" s="14"/>
      <c r="AM16" s="14" t="s">
        <v>94</v>
      </c>
      <c r="AN16" s="14"/>
      <c r="AO16" s="14" t="s">
        <v>95</v>
      </c>
      <c r="AP16" s="14"/>
      <c r="AQ16" s="14" t="s">
        <v>95</v>
      </c>
      <c r="AR16" s="14"/>
      <c r="AS16" s="14" t="s">
        <v>95</v>
      </c>
      <c r="AT16" s="14"/>
      <c r="AU16" s="14"/>
      <c r="AV16" s="14"/>
      <c r="AW16" s="14"/>
    </row>
    <row r="17" spans="1:49" ht="30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3" t="s">
        <v>96</v>
      </c>
      <c r="M17" s="3" t="s">
        <v>97</v>
      </c>
      <c r="N17" s="3" t="s">
        <v>98</v>
      </c>
      <c r="O17" s="3" t="s">
        <v>97</v>
      </c>
      <c r="P17" s="14"/>
      <c r="Q17" s="14"/>
      <c r="R17" s="14"/>
      <c r="S17" s="14"/>
      <c r="T17" s="14"/>
      <c r="U17" s="3" t="s">
        <v>99</v>
      </c>
      <c r="V17" s="3" t="s">
        <v>100</v>
      </c>
      <c r="W17" s="3" t="s">
        <v>99</v>
      </c>
      <c r="X17" s="3" t="s">
        <v>100</v>
      </c>
      <c r="Y17" s="14"/>
      <c r="Z17" s="14"/>
      <c r="AA17" s="3" t="s">
        <v>101</v>
      </c>
      <c r="AB17" s="3" t="s">
        <v>102</v>
      </c>
      <c r="AC17" s="3" t="s">
        <v>101</v>
      </c>
      <c r="AD17" s="3" t="s">
        <v>102</v>
      </c>
      <c r="AE17" s="3" t="s">
        <v>101</v>
      </c>
      <c r="AF17" s="3" t="s">
        <v>102</v>
      </c>
      <c r="AG17" s="3" t="s">
        <v>101</v>
      </c>
      <c r="AH17" s="3" t="s">
        <v>102</v>
      </c>
      <c r="AI17" s="3" t="s">
        <v>101</v>
      </c>
      <c r="AJ17" s="3" t="s">
        <v>102</v>
      </c>
      <c r="AK17" s="3" t="s">
        <v>101</v>
      </c>
      <c r="AL17" s="3" t="s">
        <v>102</v>
      </c>
      <c r="AM17" s="3" t="s">
        <v>101</v>
      </c>
      <c r="AN17" s="3" t="s">
        <v>102</v>
      </c>
      <c r="AO17" s="3" t="s">
        <v>101</v>
      </c>
      <c r="AP17" s="3" t="s">
        <v>102</v>
      </c>
      <c r="AQ17" s="3" t="s">
        <v>101</v>
      </c>
      <c r="AR17" s="3" t="s">
        <v>102</v>
      </c>
      <c r="AS17" s="3" t="s">
        <v>101</v>
      </c>
      <c r="AT17" s="3" t="s">
        <v>102</v>
      </c>
      <c r="AU17" s="14"/>
      <c r="AV17" s="14"/>
      <c r="AW17" s="14"/>
    </row>
    <row r="18" spans="1:49" ht="30" customHeight="1" x14ac:dyDescent="0.2">
      <c r="A18" s="3">
        <v>1</v>
      </c>
      <c r="B18" s="3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H18" s="3">
        <v>8</v>
      </c>
      <c r="I18" s="3">
        <v>9</v>
      </c>
      <c r="J18" s="3">
        <v>10</v>
      </c>
      <c r="K18" s="3">
        <v>11</v>
      </c>
      <c r="L18" s="3">
        <v>12</v>
      </c>
      <c r="M18" s="3">
        <v>13</v>
      </c>
      <c r="N18" s="3">
        <v>14</v>
      </c>
      <c r="O18" s="3">
        <v>15</v>
      </c>
      <c r="P18" s="3">
        <v>16</v>
      </c>
      <c r="Q18" s="3">
        <v>17</v>
      </c>
      <c r="R18" s="3">
        <v>18</v>
      </c>
      <c r="S18" s="3">
        <v>19</v>
      </c>
      <c r="T18" s="3">
        <v>20</v>
      </c>
      <c r="U18" s="3">
        <v>21</v>
      </c>
      <c r="V18" s="3">
        <v>22</v>
      </c>
      <c r="W18" s="3">
        <v>23</v>
      </c>
      <c r="X18" s="3">
        <v>24</v>
      </c>
      <c r="Y18" s="3">
        <v>25</v>
      </c>
      <c r="Z18" s="3">
        <v>26</v>
      </c>
      <c r="AA18" s="3">
        <v>27</v>
      </c>
      <c r="AB18" s="3">
        <v>28</v>
      </c>
      <c r="AC18" s="3">
        <v>29</v>
      </c>
      <c r="AD18" s="3">
        <v>30</v>
      </c>
      <c r="AE18" s="3">
        <v>31</v>
      </c>
      <c r="AF18" s="3">
        <v>32</v>
      </c>
      <c r="AG18" s="3">
        <v>33</v>
      </c>
      <c r="AH18" s="3">
        <v>34</v>
      </c>
      <c r="AI18" s="3">
        <v>35</v>
      </c>
      <c r="AJ18" s="3">
        <v>36</v>
      </c>
      <c r="AK18" s="3">
        <v>37</v>
      </c>
      <c r="AL18" s="3">
        <v>38</v>
      </c>
      <c r="AM18" s="3">
        <v>39</v>
      </c>
      <c r="AN18" s="3">
        <v>40</v>
      </c>
      <c r="AO18" s="3">
        <v>41</v>
      </c>
      <c r="AP18" s="3">
        <v>42</v>
      </c>
      <c r="AQ18" s="3">
        <v>43</v>
      </c>
      <c r="AR18" s="3">
        <v>44</v>
      </c>
      <c r="AS18" s="3">
        <v>45</v>
      </c>
      <c r="AT18" s="3">
        <v>46</v>
      </c>
      <c r="AU18" s="3">
        <v>47</v>
      </c>
      <c r="AV18" s="3">
        <v>48</v>
      </c>
      <c r="AW18" s="3">
        <v>49</v>
      </c>
    </row>
    <row r="19" spans="1:49" ht="15" x14ac:dyDescent="0.25">
      <c r="A19" s="15" t="s">
        <v>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</row>
    <row r="20" spans="1:49" ht="15" hidden="1" outlineLevel="1" x14ac:dyDescent="0.25">
      <c r="A20" s="15" t="s">
        <v>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</row>
    <row r="21" spans="1:49" ht="15" hidden="1" outlineLevel="1" x14ac:dyDescent="0.25">
      <c r="A21" s="16" t="s">
        <v>103</v>
      </c>
      <c r="B21" s="16"/>
      <c r="C21" s="16"/>
      <c r="D21" s="16"/>
      <c r="E21" s="11">
        <v>0</v>
      </c>
      <c r="F21" s="11"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0"/>
      <c r="AV21" s="10"/>
      <c r="AW21" s="10"/>
    </row>
    <row r="22" spans="1:49" ht="15" hidden="1" outlineLevel="1" x14ac:dyDescent="0.25">
      <c r="A22" s="15" t="s">
        <v>26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ht="57" hidden="1" outlineLevel="2" x14ac:dyDescent="0.2">
      <c r="A23" s="2" t="s">
        <v>203</v>
      </c>
      <c r="B23" s="2" t="s">
        <v>104</v>
      </c>
      <c r="C23" s="2" t="s">
        <v>105</v>
      </c>
      <c r="D23" s="2" t="s">
        <v>106</v>
      </c>
      <c r="E23" s="4">
        <v>2204661</v>
      </c>
      <c r="F23" s="4">
        <v>2601499.98</v>
      </c>
      <c r="G23" s="5">
        <v>41881</v>
      </c>
      <c r="H23" s="2" t="s">
        <v>107</v>
      </c>
      <c r="I23" s="2" t="s">
        <v>108</v>
      </c>
      <c r="J23" s="2" t="s">
        <v>109</v>
      </c>
      <c r="K23" s="2">
        <v>1</v>
      </c>
      <c r="L23" s="2" t="s">
        <v>110</v>
      </c>
      <c r="M23" s="2" t="s">
        <v>111</v>
      </c>
      <c r="N23" s="2" t="s">
        <v>112</v>
      </c>
      <c r="O23" s="2" t="s">
        <v>113</v>
      </c>
      <c r="P23" s="2" t="s">
        <v>114</v>
      </c>
      <c r="Q23" s="2" t="s">
        <v>115</v>
      </c>
      <c r="R23" s="2" t="s">
        <v>116</v>
      </c>
      <c r="S23" s="2" t="s">
        <v>117</v>
      </c>
      <c r="T23" s="2" t="s">
        <v>118</v>
      </c>
      <c r="U23" s="5">
        <v>42036</v>
      </c>
      <c r="V23" s="2">
        <v>2015</v>
      </c>
      <c r="W23" s="5">
        <v>42063</v>
      </c>
      <c r="X23" s="2">
        <v>2015</v>
      </c>
      <c r="Y23" s="2" t="s">
        <v>119</v>
      </c>
      <c r="Z23" s="2" t="s">
        <v>120</v>
      </c>
      <c r="AA23" s="4">
        <v>2204661</v>
      </c>
      <c r="AB23" s="4">
        <v>2601499.98</v>
      </c>
      <c r="AC23" s="4"/>
      <c r="AD23" s="4"/>
      <c r="AE23" s="4"/>
      <c r="AF23" s="4"/>
      <c r="AG23" s="4"/>
      <c r="AH23" s="4"/>
      <c r="AI23" s="4"/>
      <c r="AJ23" s="4"/>
      <c r="AK23" s="4">
        <v>2204661</v>
      </c>
      <c r="AL23" s="4">
        <v>2601499.98</v>
      </c>
      <c r="AM23" s="4"/>
      <c r="AN23" s="4"/>
      <c r="AO23" s="4"/>
      <c r="AP23" s="4"/>
      <c r="AQ23" s="4"/>
      <c r="AR23" s="4"/>
      <c r="AS23" s="4"/>
      <c r="AT23" s="4"/>
      <c r="AU23" s="2" t="s">
        <v>121</v>
      </c>
      <c r="AV23" s="2" t="s">
        <v>122</v>
      </c>
      <c r="AW23" s="2" t="s">
        <v>123</v>
      </c>
    </row>
    <row r="24" spans="1:49" ht="15" hidden="1" outlineLevel="1" x14ac:dyDescent="0.25">
      <c r="A24" s="16" t="s">
        <v>124</v>
      </c>
      <c r="B24" s="16"/>
      <c r="C24" s="16"/>
      <c r="D24" s="16"/>
      <c r="E24" s="11">
        <f>SUM(E23:E23)</f>
        <v>2204661</v>
      </c>
      <c r="F24" s="11">
        <f>SUM(F23:F23)</f>
        <v>2601499.98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>
        <f t="shared" ref="AA24:AT24" si="0">SUM(AA23:AA23)</f>
        <v>2204661</v>
      </c>
      <c r="AB24" s="11">
        <f t="shared" si="0"/>
        <v>2601499.98</v>
      </c>
      <c r="AC24" s="11">
        <f t="shared" si="0"/>
        <v>0</v>
      </c>
      <c r="AD24" s="11">
        <f t="shared" si="0"/>
        <v>0</v>
      </c>
      <c r="AE24" s="11">
        <f t="shared" si="0"/>
        <v>0</v>
      </c>
      <c r="AF24" s="11">
        <f t="shared" si="0"/>
        <v>0</v>
      </c>
      <c r="AG24" s="11">
        <f t="shared" si="0"/>
        <v>0</v>
      </c>
      <c r="AH24" s="11">
        <f t="shared" si="0"/>
        <v>0</v>
      </c>
      <c r="AI24" s="11">
        <f t="shared" si="0"/>
        <v>0</v>
      </c>
      <c r="AJ24" s="11">
        <f t="shared" si="0"/>
        <v>0</v>
      </c>
      <c r="AK24" s="11">
        <f t="shared" si="0"/>
        <v>2204661</v>
      </c>
      <c r="AL24" s="11">
        <f t="shared" si="0"/>
        <v>2601499.98</v>
      </c>
      <c r="AM24" s="11">
        <f t="shared" si="0"/>
        <v>0</v>
      </c>
      <c r="AN24" s="11">
        <f t="shared" si="0"/>
        <v>0</v>
      </c>
      <c r="AO24" s="11">
        <f t="shared" si="0"/>
        <v>0</v>
      </c>
      <c r="AP24" s="11">
        <f t="shared" si="0"/>
        <v>0</v>
      </c>
      <c r="AQ24" s="11">
        <f t="shared" si="0"/>
        <v>0</v>
      </c>
      <c r="AR24" s="11">
        <f t="shared" si="0"/>
        <v>0</v>
      </c>
      <c r="AS24" s="11">
        <f t="shared" si="0"/>
        <v>0</v>
      </c>
      <c r="AT24" s="11">
        <f t="shared" si="0"/>
        <v>0</v>
      </c>
      <c r="AU24" s="10"/>
      <c r="AV24" s="10"/>
      <c r="AW24" s="10"/>
    </row>
    <row r="25" spans="1:49" ht="15" x14ac:dyDescent="0.25">
      <c r="A25" s="16" t="s">
        <v>125</v>
      </c>
      <c r="B25" s="16"/>
      <c r="C25" s="16"/>
      <c r="D25" s="16"/>
      <c r="E25" s="11">
        <f>E21+E24</f>
        <v>2204661</v>
      </c>
      <c r="F25" s="11">
        <f>F21+F24</f>
        <v>2601499.98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>
        <f t="shared" ref="AA25:AT25" si="1">AA21+AA24</f>
        <v>2204661</v>
      </c>
      <c r="AB25" s="11">
        <f t="shared" si="1"/>
        <v>2601499.98</v>
      </c>
      <c r="AC25" s="11">
        <f t="shared" si="1"/>
        <v>0</v>
      </c>
      <c r="AD25" s="11">
        <f t="shared" si="1"/>
        <v>0</v>
      </c>
      <c r="AE25" s="11">
        <f t="shared" si="1"/>
        <v>0</v>
      </c>
      <c r="AF25" s="11">
        <f t="shared" si="1"/>
        <v>0</v>
      </c>
      <c r="AG25" s="11">
        <f t="shared" si="1"/>
        <v>0</v>
      </c>
      <c r="AH25" s="11">
        <f t="shared" si="1"/>
        <v>0</v>
      </c>
      <c r="AI25" s="11">
        <f t="shared" si="1"/>
        <v>0</v>
      </c>
      <c r="AJ25" s="11">
        <f t="shared" si="1"/>
        <v>0</v>
      </c>
      <c r="AK25" s="11">
        <f t="shared" si="1"/>
        <v>2204661</v>
      </c>
      <c r="AL25" s="11">
        <f t="shared" si="1"/>
        <v>2601499.98</v>
      </c>
      <c r="AM25" s="11">
        <f t="shared" si="1"/>
        <v>0</v>
      </c>
      <c r="AN25" s="11">
        <f t="shared" si="1"/>
        <v>0</v>
      </c>
      <c r="AO25" s="11">
        <f t="shared" si="1"/>
        <v>0</v>
      </c>
      <c r="AP25" s="11">
        <f t="shared" si="1"/>
        <v>0</v>
      </c>
      <c r="AQ25" s="11">
        <f t="shared" si="1"/>
        <v>0</v>
      </c>
      <c r="AR25" s="11">
        <f t="shared" si="1"/>
        <v>0</v>
      </c>
      <c r="AS25" s="11">
        <f t="shared" si="1"/>
        <v>0</v>
      </c>
      <c r="AT25" s="11">
        <f t="shared" si="1"/>
        <v>0</v>
      </c>
      <c r="AU25" s="10"/>
      <c r="AV25" s="10"/>
      <c r="AW25" s="10"/>
    </row>
    <row r="26" spans="1:49" ht="15" x14ac:dyDescent="0.25">
      <c r="A26" s="15" t="s">
        <v>27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</row>
    <row r="27" spans="1:49" ht="15" hidden="1" outlineLevel="1" x14ac:dyDescent="0.25">
      <c r="A27" s="15" t="s">
        <v>28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49" ht="15" hidden="1" outlineLevel="1" x14ac:dyDescent="0.25">
      <c r="A28" s="15" t="s">
        <v>29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</row>
    <row r="29" spans="1:49" ht="15" hidden="1" outlineLevel="1" x14ac:dyDescent="0.25">
      <c r="A29" s="16" t="s">
        <v>126</v>
      </c>
      <c r="B29" s="16"/>
      <c r="C29" s="16"/>
      <c r="D29" s="16"/>
      <c r="E29" s="11">
        <v>0</v>
      </c>
      <c r="F29" s="11"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0"/>
      <c r="AV29" s="10"/>
      <c r="AW29" s="10"/>
    </row>
    <row r="30" spans="1:49" ht="15" hidden="1" outlineLevel="1" x14ac:dyDescent="0.25">
      <c r="A30" s="15" t="s">
        <v>30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15" hidden="1" outlineLevel="1" x14ac:dyDescent="0.25">
      <c r="A31" s="16" t="s">
        <v>127</v>
      </c>
      <c r="B31" s="16"/>
      <c r="C31" s="16"/>
      <c r="D31" s="16"/>
      <c r="E31" s="11">
        <v>0</v>
      </c>
      <c r="F31" s="11"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0"/>
      <c r="AV31" s="10"/>
      <c r="AW31" s="10"/>
    </row>
    <row r="32" spans="1:49" ht="15" hidden="1" outlineLevel="1" x14ac:dyDescent="0.25">
      <c r="A32" s="16" t="s">
        <v>128</v>
      </c>
      <c r="B32" s="16"/>
      <c r="C32" s="16"/>
      <c r="D32" s="16"/>
      <c r="E32" s="11">
        <f>E29+E31</f>
        <v>0</v>
      </c>
      <c r="F32" s="11">
        <f>F29+F31</f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1">
        <f t="shared" ref="AA32:AT32" si="2">AA29+AA31</f>
        <v>0</v>
      </c>
      <c r="AB32" s="11">
        <f t="shared" si="2"/>
        <v>0</v>
      </c>
      <c r="AC32" s="11">
        <f t="shared" si="2"/>
        <v>0</v>
      </c>
      <c r="AD32" s="11">
        <f t="shared" si="2"/>
        <v>0</v>
      </c>
      <c r="AE32" s="11">
        <f t="shared" si="2"/>
        <v>0</v>
      </c>
      <c r="AF32" s="11">
        <f t="shared" si="2"/>
        <v>0</v>
      </c>
      <c r="AG32" s="11">
        <f t="shared" si="2"/>
        <v>0</v>
      </c>
      <c r="AH32" s="11">
        <f t="shared" si="2"/>
        <v>0</v>
      </c>
      <c r="AI32" s="11">
        <f t="shared" si="2"/>
        <v>0</v>
      </c>
      <c r="AJ32" s="11">
        <f t="shared" si="2"/>
        <v>0</v>
      </c>
      <c r="AK32" s="11">
        <f t="shared" si="2"/>
        <v>0</v>
      </c>
      <c r="AL32" s="11">
        <f t="shared" si="2"/>
        <v>0</v>
      </c>
      <c r="AM32" s="11">
        <f t="shared" si="2"/>
        <v>0</v>
      </c>
      <c r="AN32" s="11">
        <f t="shared" si="2"/>
        <v>0</v>
      </c>
      <c r="AO32" s="11">
        <f t="shared" si="2"/>
        <v>0</v>
      </c>
      <c r="AP32" s="11">
        <f t="shared" si="2"/>
        <v>0</v>
      </c>
      <c r="AQ32" s="11">
        <f t="shared" si="2"/>
        <v>0</v>
      </c>
      <c r="AR32" s="11">
        <f t="shared" si="2"/>
        <v>0</v>
      </c>
      <c r="AS32" s="11">
        <f t="shared" si="2"/>
        <v>0</v>
      </c>
      <c r="AT32" s="11">
        <f t="shared" si="2"/>
        <v>0</v>
      </c>
      <c r="AU32" s="10"/>
      <c r="AV32" s="10"/>
      <c r="AW32" s="10"/>
    </row>
    <row r="33" spans="1:49" ht="15" hidden="1" outlineLevel="1" x14ac:dyDescent="0.25">
      <c r="A33" s="15" t="s">
        <v>31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</row>
    <row r="34" spans="1:49" ht="15" hidden="1" outlineLevel="1" x14ac:dyDescent="0.25">
      <c r="A34" s="15" t="s">
        <v>32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1:49" ht="15" hidden="1" outlineLevel="1" x14ac:dyDescent="0.25">
      <c r="A35" s="16" t="s">
        <v>129</v>
      </c>
      <c r="B35" s="16"/>
      <c r="C35" s="16"/>
      <c r="D35" s="16"/>
      <c r="E35" s="11">
        <v>0</v>
      </c>
      <c r="F35" s="11">
        <v>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0"/>
      <c r="AV35" s="10"/>
      <c r="AW35" s="10"/>
    </row>
    <row r="36" spans="1:49" ht="15" hidden="1" outlineLevel="1" x14ac:dyDescent="0.25">
      <c r="A36" s="15" t="s">
        <v>33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49" hidden="1" outlineLevel="2" x14ac:dyDescent="0.2">
      <c r="A37" s="17" t="s">
        <v>114</v>
      </c>
      <c r="B37" s="17" t="s">
        <v>130</v>
      </c>
      <c r="C37" s="17" t="s">
        <v>131</v>
      </c>
      <c r="D37" s="17" t="s">
        <v>132</v>
      </c>
      <c r="E37" s="18">
        <v>49220339</v>
      </c>
      <c r="F37" s="18">
        <v>58080000.020000003</v>
      </c>
      <c r="G37" s="19">
        <v>41866</v>
      </c>
      <c r="H37" s="17" t="s">
        <v>133</v>
      </c>
      <c r="I37" s="17" t="s">
        <v>108</v>
      </c>
      <c r="J37" s="17" t="s">
        <v>109</v>
      </c>
      <c r="K37" s="17">
        <v>1</v>
      </c>
      <c r="L37" s="17" t="s">
        <v>110</v>
      </c>
      <c r="M37" s="17" t="s">
        <v>111</v>
      </c>
      <c r="N37" s="2" t="s">
        <v>112</v>
      </c>
      <c r="O37" s="2" t="s">
        <v>113</v>
      </c>
      <c r="P37" s="17" t="s">
        <v>134</v>
      </c>
      <c r="Q37" s="17" t="s">
        <v>135</v>
      </c>
      <c r="R37" s="17" t="s">
        <v>136</v>
      </c>
      <c r="S37" s="17" t="s">
        <v>137</v>
      </c>
      <c r="T37" s="17" t="s">
        <v>138</v>
      </c>
      <c r="U37" s="19">
        <v>42036</v>
      </c>
      <c r="V37" s="17">
        <v>2015</v>
      </c>
      <c r="W37" s="19">
        <v>42155</v>
      </c>
      <c r="X37" s="17">
        <v>2015</v>
      </c>
      <c r="Y37" s="17" t="s">
        <v>139</v>
      </c>
      <c r="Z37" s="17" t="s">
        <v>140</v>
      </c>
      <c r="AA37" s="18">
        <v>49220339</v>
      </c>
      <c r="AB37" s="18">
        <v>58080000.020000003</v>
      </c>
      <c r="AC37" s="18"/>
      <c r="AD37" s="18"/>
      <c r="AE37" s="18"/>
      <c r="AF37" s="18"/>
      <c r="AG37" s="18"/>
      <c r="AH37" s="18"/>
      <c r="AI37" s="18"/>
      <c r="AJ37" s="18"/>
      <c r="AK37" s="18">
        <v>49220339</v>
      </c>
      <c r="AL37" s="18">
        <v>58080000.020000003</v>
      </c>
      <c r="AM37" s="18"/>
      <c r="AN37" s="18"/>
      <c r="AO37" s="18"/>
      <c r="AP37" s="18"/>
      <c r="AQ37" s="18"/>
      <c r="AR37" s="18"/>
      <c r="AS37" s="18"/>
      <c r="AT37" s="18"/>
      <c r="AU37" s="17" t="s">
        <v>141</v>
      </c>
      <c r="AV37" s="17" t="s">
        <v>122</v>
      </c>
      <c r="AW37" s="17" t="s">
        <v>123</v>
      </c>
    </row>
    <row r="38" spans="1:49" hidden="1" outlineLevel="2" x14ac:dyDescent="0.2">
      <c r="A38" s="17"/>
      <c r="B38" s="17"/>
      <c r="C38" s="17"/>
      <c r="D38" s="17"/>
      <c r="E38" s="18"/>
      <c r="F38" s="18"/>
      <c r="G38" s="19"/>
      <c r="H38" s="17"/>
      <c r="I38" s="17"/>
      <c r="J38" s="17"/>
      <c r="K38" s="17"/>
      <c r="L38" s="17"/>
      <c r="M38" s="17"/>
      <c r="N38" s="2" t="s">
        <v>142</v>
      </c>
      <c r="O38" s="2" t="s">
        <v>143</v>
      </c>
      <c r="P38" s="17"/>
      <c r="Q38" s="17"/>
      <c r="R38" s="17"/>
      <c r="S38" s="17"/>
      <c r="T38" s="17"/>
      <c r="U38" s="19"/>
      <c r="V38" s="17"/>
      <c r="W38" s="19"/>
      <c r="X38" s="17"/>
      <c r="Y38" s="17"/>
      <c r="Z38" s="17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7" t="s">
        <v>144</v>
      </c>
      <c r="AV38" s="17"/>
      <c r="AW38" s="17"/>
    </row>
    <row r="39" spans="1:49" hidden="1" outlineLevel="2" x14ac:dyDescent="0.2">
      <c r="A39" s="17"/>
      <c r="B39" s="17"/>
      <c r="C39" s="17"/>
      <c r="D39" s="17"/>
      <c r="E39" s="18"/>
      <c r="F39" s="18"/>
      <c r="G39" s="19"/>
      <c r="H39" s="17"/>
      <c r="I39" s="17"/>
      <c r="J39" s="17"/>
      <c r="K39" s="17"/>
      <c r="L39" s="17"/>
      <c r="M39" s="17"/>
      <c r="N39" s="2" t="s">
        <v>145</v>
      </c>
      <c r="O39" s="2" t="s">
        <v>146</v>
      </c>
      <c r="P39" s="17"/>
      <c r="Q39" s="17"/>
      <c r="R39" s="17"/>
      <c r="S39" s="17"/>
      <c r="T39" s="17"/>
      <c r="U39" s="19"/>
      <c r="V39" s="17"/>
      <c r="W39" s="19"/>
      <c r="X39" s="17"/>
      <c r="Y39" s="17"/>
      <c r="Z39" s="17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7" t="s">
        <v>144</v>
      </c>
      <c r="AV39" s="17"/>
      <c r="AW39" s="17"/>
    </row>
    <row r="40" spans="1:49" ht="85.5" hidden="1" outlineLevel="2" x14ac:dyDescent="0.2">
      <c r="A40" s="2" t="s">
        <v>203</v>
      </c>
      <c r="B40" s="2" t="s">
        <v>147</v>
      </c>
      <c r="C40" s="2" t="s">
        <v>148</v>
      </c>
      <c r="D40" s="2" t="s">
        <v>132</v>
      </c>
      <c r="E40" s="4">
        <v>4151695</v>
      </c>
      <c r="F40" s="4">
        <v>4899000.0999999996</v>
      </c>
      <c r="G40" s="5">
        <v>41866</v>
      </c>
      <c r="H40" s="2" t="s">
        <v>107</v>
      </c>
      <c r="I40" s="2" t="s">
        <v>108</v>
      </c>
      <c r="J40" s="2" t="s">
        <v>109</v>
      </c>
      <c r="K40" s="2">
        <v>1</v>
      </c>
      <c r="L40" s="2" t="s">
        <v>110</v>
      </c>
      <c r="M40" s="2" t="s">
        <v>111</v>
      </c>
      <c r="N40" s="2" t="s">
        <v>112</v>
      </c>
      <c r="O40" s="2" t="s">
        <v>113</v>
      </c>
      <c r="P40" s="2" t="s">
        <v>114</v>
      </c>
      <c r="Q40" s="2" t="s">
        <v>135</v>
      </c>
      <c r="R40" s="2" t="s">
        <v>149</v>
      </c>
      <c r="S40" s="2" t="s">
        <v>117</v>
      </c>
      <c r="T40" s="2" t="s">
        <v>138</v>
      </c>
      <c r="U40" s="5">
        <v>42036</v>
      </c>
      <c r="V40" s="2">
        <v>2015</v>
      </c>
      <c r="W40" s="5">
        <v>42063</v>
      </c>
      <c r="X40" s="2">
        <v>2015</v>
      </c>
      <c r="Y40" s="2" t="s">
        <v>150</v>
      </c>
      <c r="Z40" s="2" t="s">
        <v>140</v>
      </c>
      <c r="AA40" s="4">
        <v>4151695</v>
      </c>
      <c r="AB40" s="4">
        <v>4899000.0999999996</v>
      </c>
      <c r="AC40" s="4"/>
      <c r="AD40" s="4"/>
      <c r="AE40" s="4"/>
      <c r="AF40" s="4"/>
      <c r="AG40" s="4"/>
      <c r="AH40" s="4"/>
      <c r="AI40" s="4"/>
      <c r="AJ40" s="4"/>
      <c r="AK40" s="4">
        <v>4151695</v>
      </c>
      <c r="AL40" s="4">
        <v>4899000.0999999996</v>
      </c>
      <c r="AM40" s="4"/>
      <c r="AN40" s="4"/>
      <c r="AO40" s="4"/>
      <c r="AP40" s="4"/>
      <c r="AQ40" s="4"/>
      <c r="AR40" s="4"/>
      <c r="AS40" s="4"/>
      <c r="AT40" s="4"/>
      <c r="AU40" s="2" t="s">
        <v>121</v>
      </c>
      <c r="AV40" s="2" t="s">
        <v>122</v>
      </c>
      <c r="AW40" s="2" t="s">
        <v>123</v>
      </c>
    </row>
    <row r="41" spans="1:49" ht="85.5" hidden="1" outlineLevel="2" x14ac:dyDescent="0.2">
      <c r="A41" s="2" t="s">
        <v>203</v>
      </c>
      <c r="B41" s="2" t="s">
        <v>151</v>
      </c>
      <c r="C41" s="2" t="s">
        <v>152</v>
      </c>
      <c r="D41" s="2" t="s">
        <v>132</v>
      </c>
      <c r="E41" s="4">
        <v>44596000</v>
      </c>
      <c r="F41" s="4">
        <v>52623280</v>
      </c>
      <c r="G41" s="5">
        <v>41866</v>
      </c>
      <c r="H41" s="2" t="s">
        <v>133</v>
      </c>
      <c r="I41" s="2" t="s">
        <v>108</v>
      </c>
      <c r="J41" s="2" t="s">
        <v>109</v>
      </c>
      <c r="K41" s="2">
        <v>1</v>
      </c>
      <c r="L41" s="2" t="s">
        <v>110</v>
      </c>
      <c r="M41" s="2" t="s">
        <v>111</v>
      </c>
      <c r="N41" s="2" t="s">
        <v>112</v>
      </c>
      <c r="O41" s="2" t="s">
        <v>113</v>
      </c>
      <c r="P41" s="2" t="s">
        <v>134</v>
      </c>
      <c r="Q41" s="2" t="s">
        <v>135</v>
      </c>
      <c r="R41" s="2" t="s">
        <v>153</v>
      </c>
      <c r="S41" s="2" t="s">
        <v>137</v>
      </c>
      <c r="T41" s="2" t="s">
        <v>138</v>
      </c>
      <c r="U41" s="5">
        <v>42064</v>
      </c>
      <c r="V41" s="2">
        <v>2015</v>
      </c>
      <c r="W41" s="5">
        <v>42094</v>
      </c>
      <c r="X41" s="2">
        <v>2015</v>
      </c>
      <c r="Y41" s="2" t="s">
        <v>154</v>
      </c>
      <c r="Z41" s="2" t="s">
        <v>140</v>
      </c>
      <c r="AA41" s="4">
        <v>44596000</v>
      </c>
      <c r="AB41" s="4">
        <v>52623280</v>
      </c>
      <c r="AC41" s="4"/>
      <c r="AD41" s="4"/>
      <c r="AE41" s="4"/>
      <c r="AF41" s="4"/>
      <c r="AG41" s="4"/>
      <c r="AH41" s="4"/>
      <c r="AI41" s="4"/>
      <c r="AJ41" s="4"/>
      <c r="AK41" s="4">
        <v>44596000</v>
      </c>
      <c r="AL41" s="4">
        <v>52623280</v>
      </c>
      <c r="AM41" s="4"/>
      <c r="AN41" s="4"/>
      <c r="AO41" s="4"/>
      <c r="AP41" s="4"/>
      <c r="AQ41" s="4"/>
      <c r="AR41" s="4"/>
      <c r="AS41" s="4"/>
      <c r="AT41" s="4"/>
      <c r="AU41" s="2" t="s">
        <v>141</v>
      </c>
      <c r="AV41" s="2" t="s">
        <v>122</v>
      </c>
      <c r="AW41" s="2" t="s">
        <v>123</v>
      </c>
    </row>
    <row r="42" spans="1:49" ht="85.5" hidden="1" outlineLevel="2" x14ac:dyDescent="0.2">
      <c r="A42" s="2" t="s">
        <v>203</v>
      </c>
      <c r="B42" s="2" t="s">
        <v>155</v>
      </c>
      <c r="C42" s="2" t="s">
        <v>156</v>
      </c>
      <c r="D42" s="2" t="s">
        <v>132</v>
      </c>
      <c r="E42" s="4">
        <v>29188000</v>
      </c>
      <c r="F42" s="4">
        <v>34441840</v>
      </c>
      <c r="G42" s="5">
        <v>41866</v>
      </c>
      <c r="H42" s="2" t="s">
        <v>133</v>
      </c>
      <c r="I42" s="2" t="s">
        <v>108</v>
      </c>
      <c r="J42" s="2" t="s">
        <v>109</v>
      </c>
      <c r="K42" s="2">
        <v>1</v>
      </c>
      <c r="L42" s="2" t="s">
        <v>110</v>
      </c>
      <c r="M42" s="2" t="s">
        <v>111</v>
      </c>
      <c r="N42" s="2" t="s">
        <v>112</v>
      </c>
      <c r="O42" s="2" t="s">
        <v>113</v>
      </c>
      <c r="P42" s="2" t="s">
        <v>134</v>
      </c>
      <c r="Q42" s="2" t="s">
        <v>135</v>
      </c>
      <c r="R42" s="2" t="s">
        <v>153</v>
      </c>
      <c r="S42" s="2" t="s">
        <v>137</v>
      </c>
      <c r="T42" s="2" t="s">
        <v>138</v>
      </c>
      <c r="U42" s="5">
        <v>42036</v>
      </c>
      <c r="V42" s="2">
        <v>2015</v>
      </c>
      <c r="W42" s="5">
        <v>42063</v>
      </c>
      <c r="X42" s="2">
        <v>2015</v>
      </c>
      <c r="Y42" s="2" t="s">
        <v>157</v>
      </c>
      <c r="Z42" s="2" t="s">
        <v>140</v>
      </c>
      <c r="AA42" s="4">
        <v>29188000</v>
      </c>
      <c r="AB42" s="4">
        <v>34441840</v>
      </c>
      <c r="AC42" s="4"/>
      <c r="AD42" s="4"/>
      <c r="AE42" s="4"/>
      <c r="AF42" s="4"/>
      <c r="AG42" s="4"/>
      <c r="AH42" s="4"/>
      <c r="AI42" s="4"/>
      <c r="AJ42" s="4"/>
      <c r="AK42" s="4">
        <v>29188000</v>
      </c>
      <c r="AL42" s="4">
        <v>34441840</v>
      </c>
      <c r="AM42" s="4"/>
      <c r="AN42" s="4"/>
      <c r="AO42" s="4"/>
      <c r="AP42" s="4"/>
      <c r="AQ42" s="4"/>
      <c r="AR42" s="4"/>
      <c r="AS42" s="4"/>
      <c r="AT42" s="4"/>
      <c r="AU42" s="2" t="s">
        <v>141</v>
      </c>
      <c r="AV42" s="2" t="s">
        <v>122</v>
      </c>
      <c r="AW42" s="2" t="s">
        <v>123</v>
      </c>
    </row>
    <row r="43" spans="1:49" ht="85.5" hidden="1" outlineLevel="2" x14ac:dyDescent="0.2">
      <c r="A43" s="2" t="s">
        <v>203</v>
      </c>
      <c r="B43" s="2" t="s">
        <v>158</v>
      </c>
      <c r="C43" s="2" t="s">
        <v>159</v>
      </c>
      <c r="D43" s="2" t="s">
        <v>132</v>
      </c>
      <c r="E43" s="4">
        <v>2144000</v>
      </c>
      <c r="F43" s="4">
        <v>2529920</v>
      </c>
      <c r="G43" s="5">
        <v>41866</v>
      </c>
      <c r="H43" s="2" t="s">
        <v>160</v>
      </c>
      <c r="I43" s="2" t="s">
        <v>108</v>
      </c>
      <c r="J43" s="2" t="s">
        <v>109</v>
      </c>
      <c r="K43" s="2">
        <v>1</v>
      </c>
      <c r="L43" s="2" t="s">
        <v>110</v>
      </c>
      <c r="M43" s="2" t="s">
        <v>111</v>
      </c>
      <c r="N43" s="2" t="s">
        <v>112</v>
      </c>
      <c r="O43" s="2" t="s">
        <v>113</v>
      </c>
      <c r="P43" s="2" t="s">
        <v>114</v>
      </c>
      <c r="Q43" s="2" t="s">
        <v>161</v>
      </c>
      <c r="R43" s="2" t="s">
        <v>162</v>
      </c>
      <c r="S43" s="2" t="s">
        <v>117</v>
      </c>
      <c r="T43" s="2" t="s">
        <v>138</v>
      </c>
      <c r="U43" s="5">
        <v>42036</v>
      </c>
      <c r="V43" s="2">
        <v>2015</v>
      </c>
      <c r="W43" s="5">
        <v>42063</v>
      </c>
      <c r="X43" s="2">
        <v>2015</v>
      </c>
      <c r="Y43" s="2" t="s">
        <v>163</v>
      </c>
      <c r="Z43" s="2" t="s">
        <v>140</v>
      </c>
      <c r="AA43" s="4">
        <v>2144000</v>
      </c>
      <c r="AB43" s="4">
        <v>2529920</v>
      </c>
      <c r="AC43" s="4"/>
      <c r="AD43" s="4"/>
      <c r="AE43" s="4"/>
      <c r="AF43" s="4"/>
      <c r="AG43" s="4"/>
      <c r="AH43" s="4"/>
      <c r="AI43" s="4"/>
      <c r="AJ43" s="4"/>
      <c r="AK43" s="4">
        <v>2144000</v>
      </c>
      <c r="AL43" s="4">
        <v>2529920</v>
      </c>
      <c r="AM43" s="4"/>
      <c r="AN43" s="4"/>
      <c r="AO43" s="4"/>
      <c r="AP43" s="4"/>
      <c r="AQ43" s="4"/>
      <c r="AR43" s="4"/>
      <c r="AS43" s="4"/>
      <c r="AT43" s="4"/>
      <c r="AU43" s="2" t="s">
        <v>164</v>
      </c>
      <c r="AV43" s="2" t="s">
        <v>122</v>
      </c>
      <c r="AW43" s="2" t="s">
        <v>165</v>
      </c>
    </row>
    <row r="44" spans="1:49" ht="85.5" hidden="1" outlineLevel="2" x14ac:dyDescent="0.2">
      <c r="A44" s="2" t="s">
        <v>203</v>
      </c>
      <c r="B44" s="2" t="s">
        <v>166</v>
      </c>
      <c r="C44" s="2" t="s">
        <v>167</v>
      </c>
      <c r="D44" s="2" t="s">
        <v>132</v>
      </c>
      <c r="E44" s="4">
        <v>6901410</v>
      </c>
      <c r="F44" s="4">
        <v>8143663.7999999998</v>
      </c>
      <c r="G44" s="5">
        <v>41866</v>
      </c>
      <c r="H44" s="2" t="s">
        <v>107</v>
      </c>
      <c r="I44" s="2" t="s">
        <v>108</v>
      </c>
      <c r="J44" s="2" t="s">
        <v>109</v>
      </c>
      <c r="K44" s="2">
        <v>1</v>
      </c>
      <c r="L44" s="2" t="s">
        <v>110</v>
      </c>
      <c r="M44" s="2" t="s">
        <v>111</v>
      </c>
      <c r="N44" s="2" t="s">
        <v>112</v>
      </c>
      <c r="O44" s="2" t="s">
        <v>113</v>
      </c>
      <c r="P44" s="2" t="s">
        <v>114</v>
      </c>
      <c r="Q44" s="2" t="s">
        <v>115</v>
      </c>
      <c r="R44" s="2" t="s">
        <v>168</v>
      </c>
      <c r="S44" s="2" t="s">
        <v>117</v>
      </c>
      <c r="T44" s="2" t="s">
        <v>138</v>
      </c>
      <c r="U44" s="5">
        <v>42036</v>
      </c>
      <c r="V44" s="2">
        <v>2015</v>
      </c>
      <c r="W44" s="5">
        <v>42063</v>
      </c>
      <c r="X44" s="2">
        <v>2015</v>
      </c>
      <c r="Y44" s="2" t="s">
        <v>169</v>
      </c>
      <c r="Z44" s="2" t="s">
        <v>140</v>
      </c>
      <c r="AA44" s="4">
        <v>6901410</v>
      </c>
      <c r="AB44" s="4">
        <v>8143663.7999999998</v>
      </c>
      <c r="AC44" s="4"/>
      <c r="AD44" s="4"/>
      <c r="AE44" s="4"/>
      <c r="AF44" s="4"/>
      <c r="AG44" s="4"/>
      <c r="AH44" s="4"/>
      <c r="AI44" s="4"/>
      <c r="AJ44" s="4"/>
      <c r="AK44" s="4">
        <v>6901410</v>
      </c>
      <c r="AL44" s="4">
        <v>8143663.7999999998</v>
      </c>
      <c r="AM44" s="4"/>
      <c r="AN44" s="4"/>
      <c r="AO44" s="4"/>
      <c r="AP44" s="4"/>
      <c r="AQ44" s="4"/>
      <c r="AR44" s="4"/>
      <c r="AS44" s="4"/>
      <c r="AT44" s="4"/>
      <c r="AU44" s="2" t="s">
        <v>121</v>
      </c>
      <c r="AV44" s="2" t="s">
        <v>122</v>
      </c>
      <c r="AW44" s="2" t="s">
        <v>123</v>
      </c>
    </row>
    <row r="45" spans="1:49" hidden="1" outlineLevel="2" x14ac:dyDescent="0.2">
      <c r="A45" s="17" t="s">
        <v>114</v>
      </c>
      <c r="B45" s="17" t="s">
        <v>170</v>
      </c>
      <c r="C45" s="17" t="s">
        <v>171</v>
      </c>
      <c r="D45" s="17" t="s">
        <v>132</v>
      </c>
      <c r="E45" s="18">
        <v>28217500</v>
      </c>
      <c r="F45" s="18">
        <v>33296650</v>
      </c>
      <c r="G45" s="19">
        <v>41883</v>
      </c>
      <c r="H45" s="17" t="s">
        <v>133</v>
      </c>
      <c r="I45" s="17" t="s">
        <v>108</v>
      </c>
      <c r="J45" s="17" t="s">
        <v>109</v>
      </c>
      <c r="K45" s="17">
        <v>1</v>
      </c>
      <c r="L45" s="17" t="s">
        <v>110</v>
      </c>
      <c r="M45" s="17" t="s">
        <v>111</v>
      </c>
      <c r="N45" s="2" t="s">
        <v>142</v>
      </c>
      <c r="O45" s="2" t="s">
        <v>143</v>
      </c>
      <c r="P45" s="17" t="s">
        <v>134</v>
      </c>
      <c r="Q45" s="17" t="s">
        <v>172</v>
      </c>
      <c r="R45" s="17" t="s">
        <v>173</v>
      </c>
      <c r="S45" s="17" t="s">
        <v>137</v>
      </c>
      <c r="T45" s="17" t="s">
        <v>138</v>
      </c>
      <c r="U45" s="19">
        <v>42095</v>
      </c>
      <c r="V45" s="17">
        <v>2015</v>
      </c>
      <c r="W45" s="19">
        <v>42124</v>
      </c>
      <c r="X45" s="17">
        <v>2015</v>
      </c>
      <c r="Y45" s="17" t="s">
        <v>174</v>
      </c>
      <c r="Z45" s="17" t="s">
        <v>140</v>
      </c>
      <c r="AA45" s="18">
        <v>28217500</v>
      </c>
      <c r="AB45" s="18">
        <v>33296650</v>
      </c>
      <c r="AC45" s="18"/>
      <c r="AD45" s="18"/>
      <c r="AE45" s="18"/>
      <c r="AF45" s="18"/>
      <c r="AG45" s="18"/>
      <c r="AH45" s="18"/>
      <c r="AI45" s="18"/>
      <c r="AJ45" s="18"/>
      <c r="AK45" s="18">
        <v>28217500</v>
      </c>
      <c r="AL45" s="18">
        <v>33296650</v>
      </c>
      <c r="AM45" s="18"/>
      <c r="AN45" s="18"/>
      <c r="AO45" s="18"/>
      <c r="AP45" s="18"/>
      <c r="AQ45" s="18"/>
      <c r="AR45" s="18"/>
      <c r="AS45" s="18"/>
      <c r="AT45" s="18"/>
      <c r="AU45" s="17" t="s">
        <v>175</v>
      </c>
      <c r="AV45" s="17" t="s">
        <v>122</v>
      </c>
      <c r="AW45" s="17" t="s">
        <v>123</v>
      </c>
    </row>
    <row r="46" spans="1:49" hidden="1" outlineLevel="2" x14ac:dyDescent="0.2">
      <c r="A46" s="17"/>
      <c r="B46" s="17"/>
      <c r="C46" s="17"/>
      <c r="D46" s="17"/>
      <c r="E46" s="18"/>
      <c r="F46" s="18"/>
      <c r="G46" s="19"/>
      <c r="H46" s="17"/>
      <c r="I46" s="17"/>
      <c r="J46" s="17"/>
      <c r="K46" s="17"/>
      <c r="L46" s="17"/>
      <c r="M46" s="17"/>
      <c r="N46" s="2" t="s">
        <v>145</v>
      </c>
      <c r="O46" s="2" t="s">
        <v>146</v>
      </c>
      <c r="P46" s="17"/>
      <c r="Q46" s="17"/>
      <c r="R46" s="17"/>
      <c r="S46" s="17"/>
      <c r="T46" s="17"/>
      <c r="U46" s="19"/>
      <c r="V46" s="17"/>
      <c r="W46" s="19"/>
      <c r="X46" s="17"/>
      <c r="Y46" s="17"/>
      <c r="Z46" s="17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7" t="s">
        <v>144</v>
      </c>
      <c r="AV46" s="17"/>
      <c r="AW46" s="17"/>
    </row>
    <row r="47" spans="1:49" ht="85.5" hidden="1" outlineLevel="2" x14ac:dyDescent="0.2">
      <c r="A47" s="2" t="s">
        <v>114</v>
      </c>
      <c r="B47" s="2" t="s">
        <v>176</v>
      </c>
      <c r="C47" s="2" t="s">
        <v>177</v>
      </c>
      <c r="D47" s="2" t="s">
        <v>132</v>
      </c>
      <c r="E47" s="4">
        <v>76271187</v>
      </c>
      <c r="F47" s="4">
        <v>90000000.659999996</v>
      </c>
      <c r="G47" s="5">
        <v>41883</v>
      </c>
      <c r="H47" s="2" t="s">
        <v>133</v>
      </c>
      <c r="I47" s="2" t="s">
        <v>108</v>
      </c>
      <c r="J47" s="2" t="s">
        <v>109</v>
      </c>
      <c r="K47" s="2">
        <v>1</v>
      </c>
      <c r="L47" s="2" t="s">
        <v>110</v>
      </c>
      <c r="M47" s="2" t="s">
        <v>111</v>
      </c>
      <c r="N47" s="2" t="s">
        <v>145</v>
      </c>
      <c r="O47" s="2" t="s">
        <v>146</v>
      </c>
      <c r="P47" s="2" t="s">
        <v>134</v>
      </c>
      <c r="Q47" s="2" t="s">
        <v>172</v>
      </c>
      <c r="R47" s="2" t="s">
        <v>178</v>
      </c>
      <c r="S47" s="2" t="s">
        <v>137</v>
      </c>
      <c r="T47" s="2" t="s">
        <v>138</v>
      </c>
      <c r="U47" s="5">
        <v>42156</v>
      </c>
      <c r="V47" s="2">
        <v>2015</v>
      </c>
      <c r="W47" s="5">
        <v>42185</v>
      </c>
      <c r="X47" s="2">
        <v>2015</v>
      </c>
      <c r="Y47" s="2" t="s">
        <v>179</v>
      </c>
      <c r="Z47" s="2" t="s">
        <v>140</v>
      </c>
      <c r="AA47" s="4">
        <v>76271187</v>
      </c>
      <c r="AB47" s="4">
        <v>90000000.659999996</v>
      </c>
      <c r="AC47" s="4"/>
      <c r="AD47" s="4"/>
      <c r="AE47" s="4"/>
      <c r="AF47" s="4"/>
      <c r="AG47" s="4"/>
      <c r="AH47" s="4"/>
      <c r="AI47" s="4"/>
      <c r="AJ47" s="4"/>
      <c r="AK47" s="4">
        <v>76271187</v>
      </c>
      <c r="AL47" s="4">
        <v>90000000.659999996</v>
      </c>
      <c r="AM47" s="4"/>
      <c r="AN47" s="4"/>
      <c r="AO47" s="4"/>
      <c r="AP47" s="4"/>
      <c r="AQ47" s="4"/>
      <c r="AR47" s="4"/>
      <c r="AS47" s="4"/>
      <c r="AT47" s="4"/>
      <c r="AU47" s="2" t="s">
        <v>141</v>
      </c>
      <c r="AV47" s="2" t="s">
        <v>122</v>
      </c>
      <c r="AW47" s="2" t="s">
        <v>123</v>
      </c>
    </row>
    <row r="48" spans="1:49" ht="15" hidden="1" outlineLevel="1" x14ac:dyDescent="0.25">
      <c r="A48" s="16" t="s">
        <v>180</v>
      </c>
      <c r="B48" s="16"/>
      <c r="C48" s="16"/>
      <c r="D48" s="16"/>
      <c r="E48" s="11">
        <f>SUM(E37:E47)</f>
        <v>240690131</v>
      </c>
      <c r="F48" s="11">
        <f>SUM(F37:F47)</f>
        <v>284014354.58000004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>
        <f t="shared" ref="AA48:AT48" si="3">SUM(AA37:AA47)</f>
        <v>240690131</v>
      </c>
      <c r="AB48" s="11">
        <f t="shared" si="3"/>
        <v>284014354.58000004</v>
      </c>
      <c r="AC48" s="11">
        <f t="shared" si="3"/>
        <v>0</v>
      </c>
      <c r="AD48" s="11">
        <f t="shared" si="3"/>
        <v>0</v>
      </c>
      <c r="AE48" s="11">
        <f t="shared" si="3"/>
        <v>0</v>
      </c>
      <c r="AF48" s="11">
        <f t="shared" si="3"/>
        <v>0</v>
      </c>
      <c r="AG48" s="11">
        <f t="shared" si="3"/>
        <v>0</v>
      </c>
      <c r="AH48" s="11">
        <f t="shared" si="3"/>
        <v>0</v>
      </c>
      <c r="AI48" s="11">
        <f t="shared" si="3"/>
        <v>0</v>
      </c>
      <c r="AJ48" s="11">
        <f t="shared" si="3"/>
        <v>0</v>
      </c>
      <c r="AK48" s="11">
        <f t="shared" si="3"/>
        <v>240690131</v>
      </c>
      <c r="AL48" s="11">
        <f t="shared" si="3"/>
        <v>284014354.58000004</v>
      </c>
      <c r="AM48" s="11">
        <f t="shared" si="3"/>
        <v>0</v>
      </c>
      <c r="AN48" s="11">
        <f t="shared" si="3"/>
        <v>0</v>
      </c>
      <c r="AO48" s="11">
        <f t="shared" si="3"/>
        <v>0</v>
      </c>
      <c r="AP48" s="11">
        <f t="shared" si="3"/>
        <v>0</v>
      </c>
      <c r="AQ48" s="11">
        <f t="shared" si="3"/>
        <v>0</v>
      </c>
      <c r="AR48" s="11">
        <f t="shared" si="3"/>
        <v>0</v>
      </c>
      <c r="AS48" s="11">
        <f t="shared" si="3"/>
        <v>0</v>
      </c>
      <c r="AT48" s="11">
        <f t="shared" si="3"/>
        <v>0</v>
      </c>
      <c r="AU48" s="10"/>
      <c r="AV48" s="10"/>
      <c r="AW48" s="10"/>
    </row>
    <row r="49" spans="1:49" ht="15" hidden="1" outlineLevel="1" x14ac:dyDescent="0.25">
      <c r="A49" s="16" t="s">
        <v>181</v>
      </c>
      <c r="B49" s="16"/>
      <c r="C49" s="16"/>
      <c r="D49" s="16"/>
      <c r="E49" s="11">
        <f>E35+E48</f>
        <v>240690131</v>
      </c>
      <c r="F49" s="11">
        <f>F35+F48</f>
        <v>284014354.58000004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1">
        <f t="shared" ref="AA49:AT49" si="4">AA35+AA48</f>
        <v>240690131</v>
      </c>
      <c r="AB49" s="11">
        <f t="shared" si="4"/>
        <v>284014354.58000004</v>
      </c>
      <c r="AC49" s="11">
        <f t="shared" si="4"/>
        <v>0</v>
      </c>
      <c r="AD49" s="11">
        <f t="shared" si="4"/>
        <v>0</v>
      </c>
      <c r="AE49" s="11">
        <f t="shared" si="4"/>
        <v>0</v>
      </c>
      <c r="AF49" s="11">
        <f t="shared" si="4"/>
        <v>0</v>
      </c>
      <c r="AG49" s="11">
        <f t="shared" si="4"/>
        <v>0</v>
      </c>
      <c r="AH49" s="11">
        <f t="shared" si="4"/>
        <v>0</v>
      </c>
      <c r="AI49" s="11">
        <f t="shared" si="4"/>
        <v>0</v>
      </c>
      <c r="AJ49" s="11">
        <f t="shared" si="4"/>
        <v>0</v>
      </c>
      <c r="AK49" s="11">
        <f t="shared" si="4"/>
        <v>240690131</v>
      </c>
      <c r="AL49" s="11">
        <f t="shared" si="4"/>
        <v>284014354.58000004</v>
      </c>
      <c r="AM49" s="11">
        <f t="shared" si="4"/>
        <v>0</v>
      </c>
      <c r="AN49" s="11">
        <f t="shared" si="4"/>
        <v>0</v>
      </c>
      <c r="AO49" s="11">
        <f t="shared" si="4"/>
        <v>0</v>
      </c>
      <c r="AP49" s="11">
        <f t="shared" si="4"/>
        <v>0</v>
      </c>
      <c r="AQ49" s="11">
        <f t="shared" si="4"/>
        <v>0</v>
      </c>
      <c r="AR49" s="11">
        <f t="shared" si="4"/>
        <v>0</v>
      </c>
      <c r="AS49" s="11">
        <f t="shared" si="4"/>
        <v>0</v>
      </c>
      <c r="AT49" s="11">
        <f t="shared" si="4"/>
        <v>0</v>
      </c>
      <c r="AU49" s="10"/>
      <c r="AV49" s="10"/>
      <c r="AW49" s="10"/>
    </row>
    <row r="50" spans="1:49" ht="15" hidden="1" outlineLevel="1" x14ac:dyDescent="0.25">
      <c r="A50" s="15" t="s">
        <v>34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1:49" ht="15" hidden="1" outlineLevel="1" x14ac:dyDescent="0.25">
      <c r="A51" s="15" t="s">
        <v>35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1:49" ht="15" hidden="1" outlineLevel="1" x14ac:dyDescent="0.25">
      <c r="A52" s="16" t="s">
        <v>182</v>
      </c>
      <c r="B52" s="16"/>
      <c r="C52" s="16"/>
      <c r="D52" s="16"/>
      <c r="E52" s="11">
        <v>0</v>
      </c>
      <c r="F52" s="11">
        <v>0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0"/>
      <c r="AV52" s="10"/>
      <c r="AW52" s="10"/>
    </row>
    <row r="53" spans="1:49" ht="15" hidden="1" outlineLevel="1" x14ac:dyDescent="0.25">
      <c r="A53" s="15" t="s">
        <v>36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1:49" ht="15" hidden="1" outlineLevel="1" x14ac:dyDescent="0.25">
      <c r="A54" s="16" t="s">
        <v>183</v>
      </c>
      <c r="B54" s="16"/>
      <c r="C54" s="16"/>
      <c r="D54" s="16"/>
      <c r="E54" s="11">
        <v>0</v>
      </c>
      <c r="F54" s="11">
        <v>0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0"/>
      <c r="AV54" s="10"/>
      <c r="AW54" s="10"/>
    </row>
    <row r="55" spans="1:49" ht="15" hidden="1" outlineLevel="1" x14ac:dyDescent="0.25">
      <c r="A55" s="16" t="s">
        <v>184</v>
      </c>
      <c r="B55" s="16"/>
      <c r="C55" s="16"/>
      <c r="D55" s="16"/>
      <c r="E55" s="11">
        <f>E52+E54</f>
        <v>0</v>
      </c>
      <c r="F55" s="11">
        <f>F52+F54</f>
        <v>0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1">
        <f t="shared" ref="AA55:AT55" si="5">AA52+AA54</f>
        <v>0</v>
      </c>
      <c r="AB55" s="11">
        <f t="shared" si="5"/>
        <v>0</v>
      </c>
      <c r="AC55" s="11">
        <f t="shared" si="5"/>
        <v>0</v>
      </c>
      <c r="AD55" s="11">
        <f t="shared" si="5"/>
        <v>0</v>
      </c>
      <c r="AE55" s="11">
        <f t="shared" si="5"/>
        <v>0</v>
      </c>
      <c r="AF55" s="11">
        <f t="shared" si="5"/>
        <v>0</v>
      </c>
      <c r="AG55" s="11">
        <f t="shared" si="5"/>
        <v>0</v>
      </c>
      <c r="AH55" s="11">
        <f t="shared" si="5"/>
        <v>0</v>
      </c>
      <c r="AI55" s="11">
        <f t="shared" si="5"/>
        <v>0</v>
      </c>
      <c r="AJ55" s="11">
        <f t="shared" si="5"/>
        <v>0</v>
      </c>
      <c r="AK55" s="11">
        <f t="shared" si="5"/>
        <v>0</v>
      </c>
      <c r="AL55" s="11">
        <f t="shared" si="5"/>
        <v>0</v>
      </c>
      <c r="AM55" s="11">
        <f t="shared" si="5"/>
        <v>0</v>
      </c>
      <c r="AN55" s="11">
        <f t="shared" si="5"/>
        <v>0</v>
      </c>
      <c r="AO55" s="11">
        <f t="shared" si="5"/>
        <v>0</v>
      </c>
      <c r="AP55" s="11">
        <f t="shared" si="5"/>
        <v>0</v>
      </c>
      <c r="AQ55" s="11">
        <f t="shared" si="5"/>
        <v>0</v>
      </c>
      <c r="AR55" s="11">
        <f t="shared" si="5"/>
        <v>0</v>
      </c>
      <c r="AS55" s="11">
        <f t="shared" si="5"/>
        <v>0</v>
      </c>
      <c r="AT55" s="11">
        <f t="shared" si="5"/>
        <v>0</v>
      </c>
      <c r="AU55" s="10"/>
      <c r="AV55" s="10"/>
      <c r="AW55" s="10"/>
    </row>
    <row r="56" spans="1:49" ht="15" hidden="1" outlineLevel="1" x14ac:dyDescent="0.25">
      <c r="A56" s="15" t="s">
        <v>37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1:49" ht="15" hidden="1" outlineLevel="1" x14ac:dyDescent="0.25">
      <c r="A57" s="16" t="s">
        <v>185</v>
      </c>
      <c r="B57" s="16"/>
      <c r="C57" s="16"/>
      <c r="D57" s="16"/>
      <c r="E57" s="11">
        <v>0</v>
      </c>
      <c r="F57" s="11">
        <v>0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0"/>
      <c r="AV57" s="10"/>
      <c r="AW57" s="10"/>
    </row>
    <row r="58" spans="1:49" ht="15" x14ac:dyDescent="0.25">
      <c r="A58" s="16" t="s">
        <v>186</v>
      </c>
      <c r="B58" s="16"/>
      <c r="C58" s="16"/>
      <c r="D58" s="16"/>
      <c r="E58" s="11">
        <f>E32+E49+E55+E57</f>
        <v>240690131</v>
      </c>
      <c r="F58" s="11">
        <f>F32+F49+F55+F57</f>
        <v>284014354.58000004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1">
        <f t="shared" ref="AA58:AT58" si="6">AA32+AA49+AA55+AA57</f>
        <v>240690131</v>
      </c>
      <c r="AB58" s="11">
        <f t="shared" si="6"/>
        <v>284014354.58000004</v>
      </c>
      <c r="AC58" s="11">
        <f t="shared" si="6"/>
        <v>0</v>
      </c>
      <c r="AD58" s="11">
        <f t="shared" si="6"/>
        <v>0</v>
      </c>
      <c r="AE58" s="11">
        <f t="shared" si="6"/>
        <v>0</v>
      </c>
      <c r="AF58" s="11">
        <f t="shared" si="6"/>
        <v>0</v>
      </c>
      <c r="AG58" s="11">
        <f t="shared" si="6"/>
        <v>0</v>
      </c>
      <c r="AH58" s="11">
        <f t="shared" si="6"/>
        <v>0</v>
      </c>
      <c r="AI58" s="11">
        <f t="shared" si="6"/>
        <v>0</v>
      </c>
      <c r="AJ58" s="11">
        <f t="shared" si="6"/>
        <v>0</v>
      </c>
      <c r="AK58" s="11">
        <f t="shared" si="6"/>
        <v>240690131</v>
      </c>
      <c r="AL58" s="11">
        <f t="shared" si="6"/>
        <v>284014354.58000004</v>
      </c>
      <c r="AM58" s="11">
        <f t="shared" si="6"/>
        <v>0</v>
      </c>
      <c r="AN58" s="11">
        <f t="shared" si="6"/>
        <v>0</v>
      </c>
      <c r="AO58" s="11">
        <f t="shared" si="6"/>
        <v>0</v>
      </c>
      <c r="AP58" s="11">
        <f t="shared" si="6"/>
        <v>0</v>
      </c>
      <c r="AQ58" s="11">
        <f t="shared" si="6"/>
        <v>0</v>
      </c>
      <c r="AR58" s="11">
        <f t="shared" si="6"/>
        <v>0</v>
      </c>
      <c r="AS58" s="11">
        <f t="shared" si="6"/>
        <v>0</v>
      </c>
      <c r="AT58" s="11">
        <f t="shared" si="6"/>
        <v>0</v>
      </c>
      <c r="AU58" s="10"/>
      <c r="AV58" s="10"/>
      <c r="AW58" s="10"/>
    </row>
    <row r="59" spans="1:49" ht="15" x14ac:dyDescent="0.25">
      <c r="A59" s="15" t="s">
        <v>38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1:49" ht="15" hidden="1" outlineLevel="1" x14ac:dyDescent="0.25">
      <c r="A60" s="15" t="s">
        <v>39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1:49" ht="15" hidden="1" outlineLevel="1" x14ac:dyDescent="0.25">
      <c r="A61" s="16" t="s">
        <v>187</v>
      </c>
      <c r="B61" s="16"/>
      <c r="C61" s="16"/>
      <c r="D61" s="16"/>
      <c r="E61" s="11">
        <v>0</v>
      </c>
      <c r="F61" s="11">
        <v>0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0"/>
      <c r="AV61" s="10"/>
      <c r="AW61" s="10"/>
    </row>
    <row r="62" spans="1:49" ht="15" hidden="1" outlineLevel="1" x14ac:dyDescent="0.25">
      <c r="A62" s="15" t="s">
        <v>40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ht="15" hidden="1" outlineLevel="1" x14ac:dyDescent="0.25">
      <c r="A63" s="16" t="s">
        <v>188</v>
      </c>
      <c r="B63" s="16"/>
      <c r="C63" s="16"/>
      <c r="D63" s="16"/>
      <c r="E63" s="11">
        <v>0</v>
      </c>
      <c r="F63" s="11">
        <v>0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0"/>
      <c r="AV63" s="10"/>
      <c r="AW63" s="10"/>
    </row>
    <row r="64" spans="1:49" ht="15" x14ac:dyDescent="0.25">
      <c r="A64" s="16" t="s">
        <v>189</v>
      </c>
      <c r="B64" s="16"/>
      <c r="C64" s="16"/>
      <c r="D64" s="16"/>
      <c r="E64" s="11">
        <f>E61+E63</f>
        <v>0</v>
      </c>
      <c r="F64" s="11">
        <f>F61+F63</f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1">
        <f t="shared" ref="AA64:AT64" si="7">AA61+AA63</f>
        <v>0</v>
      </c>
      <c r="AB64" s="11">
        <f t="shared" si="7"/>
        <v>0</v>
      </c>
      <c r="AC64" s="11">
        <f t="shared" si="7"/>
        <v>0</v>
      </c>
      <c r="AD64" s="11">
        <f t="shared" si="7"/>
        <v>0</v>
      </c>
      <c r="AE64" s="11">
        <f t="shared" si="7"/>
        <v>0</v>
      </c>
      <c r="AF64" s="11">
        <f t="shared" si="7"/>
        <v>0</v>
      </c>
      <c r="AG64" s="11">
        <f t="shared" si="7"/>
        <v>0</v>
      </c>
      <c r="AH64" s="11">
        <f t="shared" si="7"/>
        <v>0</v>
      </c>
      <c r="AI64" s="11">
        <f t="shared" si="7"/>
        <v>0</v>
      </c>
      <c r="AJ64" s="11">
        <f t="shared" si="7"/>
        <v>0</v>
      </c>
      <c r="AK64" s="11">
        <f t="shared" si="7"/>
        <v>0</v>
      </c>
      <c r="AL64" s="11">
        <f t="shared" si="7"/>
        <v>0</v>
      </c>
      <c r="AM64" s="11">
        <f t="shared" si="7"/>
        <v>0</v>
      </c>
      <c r="AN64" s="11">
        <f t="shared" si="7"/>
        <v>0</v>
      </c>
      <c r="AO64" s="11">
        <f t="shared" si="7"/>
        <v>0</v>
      </c>
      <c r="AP64" s="11">
        <f t="shared" si="7"/>
        <v>0</v>
      </c>
      <c r="AQ64" s="11">
        <f t="shared" si="7"/>
        <v>0</v>
      </c>
      <c r="AR64" s="11">
        <f t="shared" si="7"/>
        <v>0</v>
      </c>
      <c r="AS64" s="11">
        <f t="shared" si="7"/>
        <v>0</v>
      </c>
      <c r="AT64" s="11">
        <f t="shared" si="7"/>
        <v>0</v>
      </c>
      <c r="AU64" s="10"/>
      <c r="AV64" s="10"/>
      <c r="AW64" s="10"/>
    </row>
    <row r="65" spans="1:49" ht="15" x14ac:dyDescent="0.25">
      <c r="A65" s="15" t="s">
        <v>41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</row>
    <row r="66" spans="1:49" ht="15" hidden="1" outlineLevel="1" x14ac:dyDescent="0.25">
      <c r="A66" s="15" t="s">
        <v>42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</row>
    <row r="67" spans="1:49" ht="15" hidden="1" outlineLevel="1" x14ac:dyDescent="0.25">
      <c r="A67" s="16" t="s">
        <v>190</v>
      </c>
      <c r="B67" s="16"/>
      <c r="C67" s="16"/>
      <c r="D67" s="16"/>
      <c r="E67" s="11">
        <v>0</v>
      </c>
      <c r="F67" s="11">
        <v>0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0"/>
      <c r="AV67" s="10"/>
      <c r="AW67" s="10"/>
    </row>
    <row r="68" spans="1:49" ht="15" hidden="1" outlineLevel="1" x14ac:dyDescent="0.25">
      <c r="A68" s="15" t="s">
        <v>43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</row>
    <row r="69" spans="1:49" ht="15" hidden="1" outlineLevel="1" x14ac:dyDescent="0.25">
      <c r="A69" s="16" t="s">
        <v>191</v>
      </c>
      <c r="B69" s="16"/>
      <c r="C69" s="16"/>
      <c r="D69" s="16"/>
      <c r="E69" s="11">
        <v>0</v>
      </c>
      <c r="F69" s="11"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0"/>
      <c r="AV69" s="10"/>
      <c r="AW69" s="10"/>
    </row>
    <row r="70" spans="1:49" ht="15" x14ac:dyDescent="0.25">
      <c r="A70" s="16" t="s">
        <v>192</v>
      </c>
      <c r="B70" s="16"/>
      <c r="C70" s="16"/>
      <c r="D70" s="16"/>
      <c r="E70" s="11">
        <f>E67+E69</f>
        <v>0</v>
      </c>
      <c r="F70" s="11">
        <f>F67+F69</f>
        <v>0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>
        <f t="shared" ref="AA70:AT70" si="8">AA67+AA69</f>
        <v>0</v>
      </c>
      <c r="AB70" s="11">
        <f t="shared" si="8"/>
        <v>0</v>
      </c>
      <c r="AC70" s="11">
        <f t="shared" si="8"/>
        <v>0</v>
      </c>
      <c r="AD70" s="11">
        <f t="shared" si="8"/>
        <v>0</v>
      </c>
      <c r="AE70" s="11">
        <f t="shared" si="8"/>
        <v>0</v>
      </c>
      <c r="AF70" s="11">
        <f t="shared" si="8"/>
        <v>0</v>
      </c>
      <c r="AG70" s="11">
        <f t="shared" si="8"/>
        <v>0</v>
      </c>
      <c r="AH70" s="11">
        <f t="shared" si="8"/>
        <v>0</v>
      </c>
      <c r="AI70" s="11">
        <f t="shared" si="8"/>
        <v>0</v>
      </c>
      <c r="AJ70" s="11">
        <f t="shared" si="8"/>
        <v>0</v>
      </c>
      <c r="AK70" s="11">
        <f t="shared" si="8"/>
        <v>0</v>
      </c>
      <c r="AL70" s="11">
        <f t="shared" si="8"/>
        <v>0</v>
      </c>
      <c r="AM70" s="11">
        <f t="shared" si="8"/>
        <v>0</v>
      </c>
      <c r="AN70" s="11">
        <f t="shared" si="8"/>
        <v>0</v>
      </c>
      <c r="AO70" s="11">
        <f t="shared" si="8"/>
        <v>0</v>
      </c>
      <c r="AP70" s="11">
        <f t="shared" si="8"/>
        <v>0</v>
      </c>
      <c r="AQ70" s="11">
        <f t="shared" si="8"/>
        <v>0</v>
      </c>
      <c r="AR70" s="11">
        <f t="shared" si="8"/>
        <v>0</v>
      </c>
      <c r="AS70" s="11">
        <f t="shared" si="8"/>
        <v>0</v>
      </c>
      <c r="AT70" s="11">
        <f t="shared" si="8"/>
        <v>0</v>
      </c>
      <c r="AU70" s="10"/>
      <c r="AV70" s="10"/>
      <c r="AW70" s="10"/>
    </row>
    <row r="71" spans="1:49" ht="15" x14ac:dyDescent="0.25">
      <c r="A71" s="15" t="s">
        <v>44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</row>
    <row r="72" spans="1:49" ht="15" x14ac:dyDescent="0.25">
      <c r="A72" s="16" t="s">
        <v>193</v>
      </c>
      <c r="B72" s="16"/>
      <c r="C72" s="16"/>
      <c r="D72" s="16"/>
      <c r="E72" s="11">
        <v>0</v>
      </c>
      <c r="F72" s="11">
        <v>0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0"/>
      <c r="AV72" s="10"/>
      <c r="AW72" s="10"/>
    </row>
    <row r="73" spans="1:49" ht="15" x14ac:dyDescent="0.25">
      <c r="A73" s="15" t="s">
        <v>45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</row>
    <row r="74" spans="1:49" ht="15" x14ac:dyDescent="0.25">
      <c r="A74" s="16" t="s">
        <v>194</v>
      </c>
      <c r="B74" s="16"/>
      <c r="C74" s="16"/>
      <c r="D74" s="16"/>
      <c r="E74" s="11">
        <v>0</v>
      </c>
      <c r="F74" s="11">
        <v>0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0"/>
      <c r="AV74" s="10"/>
      <c r="AW74" s="10"/>
    </row>
    <row r="75" spans="1:49" ht="15" x14ac:dyDescent="0.25">
      <c r="A75" s="15" t="s">
        <v>46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</row>
    <row r="76" spans="1:49" ht="15" x14ac:dyDescent="0.25">
      <c r="A76" s="16" t="s">
        <v>195</v>
      </c>
      <c r="B76" s="16"/>
      <c r="C76" s="16"/>
      <c r="D76" s="16"/>
      <c r="E76" s="11">
        <v>0</v>
      </c>
      <c r="F76" s="11">
        <v>0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0"/>
      <c r="AV76" s="10"/>
      <c r="AW76" s="10"/>
    </row>
    <row r="77" spans="1:49" ht="15" x14ac:dyDescent="0.25">
      <c r="A77" s="15" t="s">
        <v>47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1:49" ht="15" x14ac:dyDescent="0.25">
      <c r="A78" s="16" t="s">
        <v>196</v>
      </c>
      <c r="B78" s="16"/>
      <c r="C78" s="16"/>
      <c r="D78" s="16"/>
      <c r="E78" s="11">
        <v>0</v>
      </c>
      <c r="F78" s="11">
        <v>0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0"/>
      <c r="AV78" s="10"/>
      <c r="AW78" s="10"/>
    </row>
    <row r="79" spans="1:49" ht="15" x14ac:dyDescent="0.25">
      <c r="A79" s="15" t="s">
        <v>48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</row>
    <row r="80" spans="1:49" ht="15" x14ac:dyDescent="0.25">
      <c r="A80" s="16" t="s">
        <v>197</v>
      </c>
      <c r="B80" s="16"/>
      <c r="C80" s="16"/>
      <c r="D80" s="16"/>
      <c r="E80" s="11">
        <v>0</v>
      </c>
      <c r="F80" s="11">
        <v>0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0"/>
      <c r="AV80" s="10"/>
      <c r="AW80" s="10"/>
    </row>
    <row r="81" spans="1:49" ht="15" x14ac:dyDescent="0.25">
      <c r="A81" s="16" t="s">
        <v>198</v>
      </c>
      <c r="B81" s="16"/>
      <c r="C81" s="16"/>
      <c r="D81" s="16"/>
      <c r="E81" s="11">
        <f>E25+E58+E64+E70+E72+E74+E76+E78+E80</f>
        <v>242894792</v>
      </c>
      <c r="F81" s="11">
        <f>F25+F58+F64+F70+F72+F74+F76+F78+F80</f>
        <v>286615854.56000006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>
        <f t="shared" ref="AA81:AT81" si="9">AA25+AA58+AA64+AA70+AA72+AA74+AA76+AA78+AA80</f>
        <v>242894792</v>
      </c>
      <c r="AB81" s="11">
        <f t="shared" si="9"/>
        <v>286615854.56000006</v>
      </c>
      <c r="AC81" s="11">
        <f t="shared" si="9"/>
        <v>0</v>
      </c>
      <c r="AD81" s="11">
        <f t="shared" si="9"/>
        <v>0</v>
      </c>
      <c r="AE81" s="11">
        <f t="shared" si="9"/>
        <v>0</v>
      </c>
      <c r="AF81" s="11">
        <f t="shared" si="9"/>
        <v>0</v>
      </c>
      <c r="AG81" s="11">
        <f t="shared" si="9"/>
        <v>0</v>
      </c>
      <c r="AH81" s="11">
        <f t="shared" si="9"/>
        <v>0</v>
      </c>
      <c r="AI81" s="11">
        <f t="shared" si="9"/>
        <v>0</v>
      </c>
      <c r="AJ81" s="11">
        <f t="shared" si="9"/>
        <v>0</v>
      </c>
      <c r="AK81" s="11">
        <f t="shared" si="9"/>
        <v>242894792</v>
      </c>
      <c r="AL81" s="11">
        <f t="shared" si="9"/>
        <v>286615854.56000006</v>
      </c>
      <c r="AM81" s="11">
        <f t="shared" si="9"/>
        <v>0</v>
      </c>
      <c r="AN81" s="11">
        <f t="shared" si="9"/>
        <v>0</v>
      </c>
      <c r="AO81" s="11">
        <f t="shared" si="9"/>
        <v>0</v>
      </c>
      <c r="AP81" s="11">
        <f t="shared" si="9"/>
        <v>0</v>
      </c>
      <c r="AQ81" s="11">
        <f t="shared" si="9"/>
        <v>0</v>
      </c>
      <c r="AR81" s="11">
        <f t="shared" si="9"/>
        <v>0</v>
      </c>
      <c r="AS81" s="11">
        <f t="shared" si="9"/>
        <v>0</v>
      </c>
      <c r="AT81" s="11">
        <f t="shared" si="9"/>
        <v>0</v>
      </c>
      <c r="AU81" s="10"/>
      <c r="AV81" s="10"/>
      <c r="AW81" s="10"/>
    </row>
    <row r="82" spans="1:49" ht="15" x14ac:dyDescent="0.25">
      <c r="A82" s="20" t="s">
        <v>199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ht="15" x14ac:dyDescent="0.25">
      <c r="A83" s="15" t="s">
        <v>5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1:49" ht="15" hidden="1" outlineLevel="1" x14ac:dyDescent="0.25">
      <c r="A84" s="15" t="s">
        <v>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</row>
    <row r="85" spans="1:49" ht="15" hidden="1" outlineLevel="1" x14ac:dyDescent="0.25">
      <c r="A85" s="16" t="s">
        <v>103</v>
      </c>
      <c r="B85" s="16"/>
      <c r="C85" s="16"/>
      <c r="D85" s="16"/>
      <c r="E85" s="11">
        <v>0</v>
      </c>
      <c r="F85" s="11">
        <v>0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0"/>
      <c r="AV85" s="10"/>
      <c r="AW85" s="10"/>
    </row>
    <row r="86" spans="1:49" ht="15" hidden="1" outlineLevel="1" x14ac:dyDescent="0.25">
      <c r="A86" s="15" t="s">
        <v>26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1:49" ht="15" hidden="1" outlineLevel="1" x14ac:dyDescent="0.25">
      <c r="A87" s="16" t="s">
        <v>124</v>
      </c>
      <c r="B87" s="16"/>
      <c r="C87" s="16"/>
      <c r="D87" s="16"/>
      <c r="E87" s="11">
        <v>0</v>
      </c>
      <c r="F87" s="11">
        <v>0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0"/>
      <c r="AV87" s="10"/>
      <c r="AW87" s="10"/>
    </row>
    <row r="88" spans="1:49" ht="15" x14ac:dyDescent="0.25">
      <c r="A88" s="16" t="s">
        <v>125</v>
      </c>
      <c r="B88" s="16"/>
      <c r="C88" s="16"/>
      <c r="D88" s="16"/>
      <c r="E88" s="11">
        <f>E85+E87</f>
        <v>0</v>
      </c>
      <c r="F88" s="11">
        <f>F85+F87</f>
        <v>0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>
        <f t="shared" ref="AA88:AT88" si="10">AA85+AA87</f>
        <v>0</v>
      </c>
      <c r="AB88" s="11">
        <f t="shared" si="10"/>
        <v>0</v>
      </c>
      <c r="AC88" s="11">
        <f t="shared" si="10"/>
        <v>0</v>
      </c>
      <c r="AD88" s="11">
        <f t="shared" si="10"/>
        <v>0</v>
      </c>
      <c r="AE88" s="11">
        <f t="shared" si="10"/>
        <v>0</v>
      </c>
      <c r="AF88" s="11">
        <f t="shared" si="10"/>
        <v>0</v>
      </c>
      <c r="AG88" s="11">
        <f t="shared" si="10"/>
        <v>0</v>
      </c>
      <c r="AH88" s="11">
        <f t="shared" si="10"/>
        <v>0</v>
      </c>
      <c r="AI88" s="11">
        <f t="shared" si="10"/>
        <v>0</v>
      </c>
      <c r="AJ88" s="11">
        <f t="shared" si="10"/>
        <v>0</v>
      </c>
      <c r="AK88" s="11">
        <f t="shared" si="10"/>
        <v>0</v>
      </c>
      <c r="AL88" s="11">
        <f t="shared" si="10"/>
        <v>0</v>
      </c>
      <c r="AM88" s="11">
        <f t="shared" si="10"/>
        <v>0</v>
      </c>
      <c r="AN88" s="11">
        <f t="shared" si="10"/>
        <v>0</v>
      </c>
      <c r="AO88" s="11">
        <f t="shared" si="10"/>
        <v>0</v>
      </c>
      <c r="AP88" s="11">
        <f t="shared" si="10"/>
        <v>0</v>
      </c>
      <c r="AQ88" s="11">
        <f t="shared" si="10"/>
        <v>0</v>
      </c>
      <c r="AR88" s="11">
        <f t="shared" si="10"/>
        <v>0</v>
      </c>
      <c r="AS88" s="11">
        <f t="shared" si="10"/>
        <v>0</v>
      </c>
      <c r="AT88" s="11">
        <f t="shared" si="10"/>
        <v>0</v>
      </c>
      <c r="AU88" s="10"/>
      <c r="AV88" s="10"/>
      <c r="AW88" s="10"/>
    </row>
    <row r="89" spans="1:49" ht="15" x14ac:dyDescent="0.25">
      <c r="A89" s="15" t="s">
        <v>27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</row>
    <row r="90" spans="1:49" ht="15" hidden="1" outlineLevel="1" x14ac:dyDescent="0.25">
      <c r="A90" s="15" t="s">
        <v>28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</row>
    <row r="91" spans="1:49" ht="15" hidden="1" outlineLevel="1" x14ac:dyDescent="0.25">
      <c r="A91" s="15" t="s">
        <v>29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</row>
    <row r="92" spans="1:49" ht="15" hidden="1" outlineLevel="1" x14ac:dyDescent="0.25">
      <c r="A92" s="16" t="s">
        <v>126</v>
      </c>
      <c r="B92" s="16"/>
      <c r="C92" s="16"/>
      <c r="D92" s="16"/>
      <c r="E92" s="11">
        <v>0</v>
      </c>
      <c r="F92" s="11">
        <v>0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0"/>
      <c r="AV92" s="10"/>
      <c r="AW92" s="10"/>
    </row>
    <row r="93" spans="1:49" ht="15" hidden="1" outlineLevel="1" x14ac:dyDescent="0.25">
      <c r="A93" s="15" t="s">
        <v>30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1:49" ht="15" hidden="1" outlineLevel="1" x14ac:dyDescent="0.25">
      <c r="A94" s="16" t="s">
        <v>127</v>
      </c>
      <c r="B94" s="16"/>
      <c r="C94" s="16"/>
      <c r="D94" s="16"/>
      <c r="E94" s="11">
        <v>0</v>
      </c>
      <c r="F94" s="11">
        <v>0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0"/>
      <c r="AV94" s="10"/>
      <c r="AW94" s="10"/>
    </row>
    <row r="95" spans="1:49" ht="15" hidden="1" outlineLevel="1" x14ac:dyDescent="0.25">
      <c r="A95" s="16" t="s">
        <v>128</v>
      </c>
      <c r="B95" s="16"/>
      <c r="C95" s="16"/>
      <c r="D95" s="16"/>
      <c r="E95" s="11">
        <f>E92+E94</f>
        <v>0</v>
      </c>
      <c r="F95" s="11">
        <f>F92+F94</f>
        <v>0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>
        <f t="shared" ref="AA95:AT95" si="11">AA92+AA94</f>
        <v>0</v>
      </c>
      <c r="AB95" s="11">
        <f t="shared" si="11"/>
        <v>0</v>
      </c>
      <c r="AC95" s="11">
        <f t="shared" si="11"/>
        <v>0</v>
      </c>
      <c r="AD95" s="11">
        <f t="shared" si="11"/>
        <v>0</v>
      </c>
      <c r="AE95" s="11">
        <f t="shared" si="11"/>
        <v>0</v>
      </c>
      <c r="AF95" s="11">
        <f t="shared" si="11"/>
        <v>0</v>
      </c>
      <c r="AG95" s="11">
        <f t="shared" si="11"/>
        <v>0</v>
      </c>
      <c r="AH95" s="11">
        <f t="shared" si="11"/>
        <v>0</v>
      </c>
      <c r="AI95" s="11">
        <f t="shared" si="11"/>
        <v>0</v>
      </c>
      <c r="AJ95" s="11">
        <f t="shared" si="11"/>
        <v>0</v>
      </c>
      <c r="AK95" s="11">
        <f t="shared" si="11"/>
        <v>0</v>
      </c>
      <c r="AL95" s="11">
        <f t="shared" si="11"/>
        <v>0</v>
      </c>
      <c r="AM95" s="11">
        <f t="shared" si="11"/>
        <v>0</v>
      </c>
      <c r="AN95" s="11">
        <f t="shared" si="11"/>
        <v>0</v>
      </c>
      <c r="AO95" s="11">
        <f t="shared" si="11"/>
        <v>0</v>
      </c>
      <c r="AP95" s="11">
        <f t="shared" si="11"/>
        <v>0</v>
      </c>
      <c r="AQ95" s="11">
        <f t="shared" si="11"/>
        <v>0</v>
      </c>
      <c r="AR95" s="11">
        <f t="shared" si="11"/>
        <v>0</v>
      </c>
      <c r="AS95" s="11">
        <f t="shared" si="11"/>
        <v>0</v>
      </c>
      <c r="AT95" s="11">
        <f t="shared" si="11"/>
        <v>0</v>
      </c>
      <c r="AU95" s="10"/>
      <c r="AV95" s="10"/>
      <c r="AW95" s="10"/>
    </row>
    <row r="96" spans="1:49" ht="15" hidden="1" outlineLevel="1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</row>
    <row r="97" spans="1:49" ht="15" hidden="1" outlineLevel="1" x14ac:dyDescent="0.25">
      <c r="A97" s="15" t="s">
        <v>32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1:49" ht="15" hidden="1" outlineLevel="1" x14ac:dyDescent="0.25">
      <c r="A98" s="16" t="s">
        <v>129</v>
      </c>
      <c r="B98" s="16"/>
      <c r="C98" s="16"/>
      <c r="D98" s="16"/>
      <c r="E98" s="11">
        <v>0</v>
      </c>
      <c r="F98" s="11">
        <v>0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0"/>
      <c r="AV98" s="10"/>
      <c r="AW98" s="10"/>
    </row>
    <row r="99" spans="1:49" ht="15" hidden="1" outlineLevel="1" x14ac:dyDescent="0.25">
      <c r="A99" s="15" t="s">
        <v>33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</row>
    <row r="100" spans="1:49" ht="15" hidden="1" outlineLevel="1" x14ac:dyDescent="0.25">
      <c r="A100" s="16" t="s">
        <v>180</v>
      </c>
      <c r="B100" s="16"/>
      <c r="C100" s="16"/>
      <c r="D100" s="16"/>
      <c r="E100" s="11">
        <v>0</v>
      </c>
      <c r="F100" s="11">
        <v>0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0"/>
      <c r="AV100" s="10"/>
      <c r="AW100" s="10"/>
    </row>
    <row r="101" spans="1:49" ht="15" hidden="1" outlineLevel="1" x14ac:dyDescent="0.25">
      <c r="A101" s="16" t="s">
        <v>181</v>
      </c>
      <c r="B101" s="16"/>
      <c r="C101" s="16"/>
      <c r="D101" s="16"/>
      <c r="E101" s="11">
        <f>E98+E100</f>
        <v>0</v>
      </c>
      <c r="F101" s="11">
        <f>F98+F100</f>
        <v>0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>
        <f t="shared" ref="AA101:AT101" si="12">AA98+AA100</f>
        <v>0</v>
      </c>
      <c r="AB101" s="11">
        <f t="shared" si="12"/>
        <v>0</v>
      </c>
      <c r="AC101" s="11">
        <f t="shared" si="12"/>
        <v>0</v>
      </c>
      <c r="AD101" s="11">
        <f t="shared" si="12"/>
        <v>0</v>
      </c>
      <c r="AE101" s="11">
        <f t="shared" si="12"/>
        <v>0</v>
      </c>
      <c r="AF101" s="11">
        <f t="shared" si="12"/>
        <v>0</v>
      </c>
      <c r="AG101" s="11">
        <f t="shared" si="12"/>
        <v>0</v>
      </c>
      <c r="AH101" s="11">
        <f t="shared" si="12"/>
        <v>0</v>
      </c>
      <c r="AI101" s="11">
        <f t="shared" si="12"/>
        <v>0</v>
      </c>
      <c r="AJ101" s="11">
        <f t="shared" si="12"/>
        <v>0</v>
      </c>
      <c r="AK101" s="11">
        <f t="shared" si="12"/>
        <v>0</v>
      </c>
      <c r="AL101" s="11">
        <f t="shared" si="12"/>
        <v>0</v>
      </c>
      <c r="AM101" s="11">
        <f t="shared" si="12"/>
        <v>0</v>
      </c>
      <c r="AN101" s="11">
        <f t="shared" si="12"/>
        <v>0</v>
      </c>
      <c r="AO101" s="11">
        <f t="shared" si="12"/>
        <v>0</v>
      </c>
      <c r="AP101" s="11">
        <f t="shared" si="12"/>
        <v>0</v>
      </c>
      <c r="AQ101" s="11">
        <f t="shared" si="12"/>
        <v>0</v>
      </c>
      <c r="AR101" s="11">
        <f t="shared" si="12"/>
        <v>0</v>
      </c>
      <c r="AS101" s="11">
        <f t="shared" si="12"/>
        <v>0</v>
      </c>
      <c r="AT101" s="11">
        <f t="shared" si="12"/>
        <v>0</v>
      </c>
      <c r="AU101" s="10"/>
      <c r="AV101" s="10"/>
      <c r="AW101" s="10"/>
    </row>
    <row r="102" spans="1:49" ht="15" hidden="1" outlineLevel="1" x14ac:dyDescent="0.25">
      <c r="A102" s="15" t="s">
        <v>34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1:49" ht="15" hidden="1" outlineLevel="1" x14ac:dyDescent="0.25">
      <c r="A103" s="15" t="s">
        <v>35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</row>
    <row r="104" spans="1:49" ht="15" hidden="1" outlineLevel="1" x14ac:dyDescent="0.25">
      <c r="A104" s="16" t="s">
        <v>182</v>
      </c>
      <c r="B104" s="16"/>
      <c r="C104" s="16"/>
      <c r="D104" s="16"/>
      <c r="E104" s="11">
        <v>0</v>
      </c>
      <c r="F104" s="11">
        <v>0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  <c r="AT104" s="11">
        <v>0</v>
      </c>
      <c r="AU104" s="10"/>
      <c r="AV104" s="10"/>
      <c r="AW104" s="10"/>
    </row>
    <row r="105" spans="1:49" ht="15" hidden="1" outlineLevel="1" x14ac:dyDescent="0.25">
      <c r="A105" s="15" t="s">
        <v>36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</row>
    <row r="106" spans="1:49" ht="15" hidden="1" outlineLevel="1" x14ac:dyDescent="0.25">
      <c r="A106" s="16" t="s">
        <v>183</v>
      </c>
      <c r="B106" s="16"/>
      <c r="C106" s="16"/>
      <c r="D106" s="16"/>
      <c r="E106" s="11">
        <v>0</v>
      </c>
      <c r="F106" s="11">
        <v>0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  <c r="AT106" s="11">
        <v>0</v>
      </c>
      <c r="AU106" s="10"/>
      <c r="AV106" s="10"/>
      <c r="AW106" s="10"/>
    </row>
    <row r="107" spans="1:49" ht="15" hidden="1" outlineLevel="1" x14ac:dyDescent="0.25">
      <c r="A107" s="16" t="s">
        <v>184</v>
      </c>
      <c r="B107" s="16"/>
      <c r="C107" s="16"/>
      <c r="D107" s="16"/>
      <c r="E107" s="11">
        <f>E104+E106</f>
        <v>0</v>
      </c>
      <c r="F107" s="11">
        <f>F104+F106</f>
        <v>0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>
        <f t="shared" ref="AA107:AT107" si="13">AA104+AA106</f>
        <v>0</v>
      </c>
      <c r="AB107" s="11">
        <f t="shared" si="13"/>
        <v>0</v>
      </c>
      <c r="AC107" s="11">
        <f t="shared" si="13"/>
        <v>0</v>
      </c>
      <c r="AD107" s="11">
        <f t="shared" si="13"/>
        <v>0</v>
      </c>
      <c r="AE107" s="11">
        <f t="shared" si="13"/>
        <v>0</v>
      </c>
      <c r="AF107" s="11">
        <f t="shared" si="13"/>
        <v>0</v>
      </c>
      <c r="AG107" s="11">
        <f t="shared" si="13"/>
        <v>0</v>
      </c>
      <c r="AH107" s="11">
        <f t="shared" si="13"/>
        <v>0</v>
      </c>
      <c r="AI107" s="11">
        <f t="shared" si="13"/>
        <v>0</v>
      </c>
      <c r="AJ107" s="11">
        <f t="shared" si="13"/>
        <v>0</v>
      </c>
      <c r="AK107" s="11">
        <f t="shared" si="13"/>
        <v>0</v>
      </c>
      <c r="AL107" s="11">
        <f t="shared" si="13"/>
        <v>0</v>
      </c>
      <c r="AM107" s="11">
        <f t="shared" si="13"/>
        <v>0</v>
      </c>
      <c r="AN107" s="11">
        <f t="shared" si="13"/>
        <v>0</v>
      </c>
      <c r="AO107" s="11">
        <f t="shared" si="13"/>
        <v>0</v>
      </c>
      <c r="AP107" s="11">
        <f t="shared" si="13"/>
        <v>0</v>
      </c>
      <c r="AQ107" s="11">
        <f t="shared" si="13"/>
        <v>0</v>
      </c>
      <c r="AR107" s="11">
        <f t="shared" si="13"/>
        <v>0</v>
      </c>
      <c r="AS107" s="11">
        <f t="shared" si="13"/>
        <v>0</v>
      </c>
      <c r="AT107" s="11">
        <f t="shared" si="13"/>
        <v>0</v>
      </c>
      <c r="AU107" s="10"/>
      <c r="AV107" s="10"/>
      <c r="AW107" s="10"/>
    </row>
    <row r="108" spans="1:49" ht="15" hidden="1" outlineLevel="1" x14ac:dyDescent="0.25">
      <c r="A108" s="15" t="s">
        <v>37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</row>
    <row r="109" spans="1:49" ht="15" hidden="1" outlineLevel="1" x14ac:dyDescent="0.25">
      <c r="A109" s="16" t="s">
        <v>185</v>
      </c>
      <c r="B109" s="16"/>
      <c r="C109" s="16"/>
      <c r="D109" s="16"/>
      <c r="E109" s="11">
        <v>0</v>
      </c>
      <c r="F109" s="11">
        <v>0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  <c r="AT109" s="11">
        <v>0</v>
      </c>
      <c r="AU109" s="10"/>
      <c r="AV109" s="10"/>
      <c r="AW109" s="10"/>
    </row>
    <row r="110" spans="1:49" ht="15" x14ac:dyDescent="0.25">
      <c r="A110" s="16" t="s">
        <v>186</v>
      </c>
      <c r="B110" s="16"/>
      <c r="C110" s="16"/>
      <c r="D110" s="16"/>
      <c r="E110" s="11">
        <f>E95+E101+E107+E109</f>
        <v>0</v>
      </c>
      <c r="F110" s="11">
        <f>F95+F101+F107+F109</f>
        <v>0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>
        <f t="shared" ref="AA110:AT110" si="14">AA95+AA101+AA107+AA109</f>
        <v>0</v>
      </c>
      <c r="AB110" s="11">
        <f t="shared" si="14"/>
        <v>0</v>
      </c>
      <c r="AC110" s="11">
        <f t="shared" si="14"/>
        <v>0</v>
      </c>
      <c r="AD110" s="11">
        <f t="shared" si="14"/>
        <v>0</v>
      </c>
      <c r="AE110" s="11">
        <f t="shared" si="14"/>
        <v>0</v>
      </c>
      <c r="AF110" s="11">
        <f t="shared" si="14"/>
        <v>0</v>
      </c>
      <c r="AG110" s="11">
        <f t="shared" si="14"/>
        <v>0</v>
      </c>
      <c r="AH110" s="11">
        <f t="shared" si="14"/>
        <v>0</v>
      </c>
      <c r="AI110" s="11">
        <f t="shared" si="14"/>
        <v>0</v>
      </c>
      <c r="AJ110" s="11">
        <f t="shared" si="14"/>
        <v>0</v>
      </c>
      <c r="AK110" s="11">
        <f t="shared" si="14"/>
        <v>0</v>
      </c>
      <c r="AL110" s="11">
        <f t="shared" si="14"/>
        <v>0</v>
      </c>
      <c r="AM110" s="11">
        <f t="shared" si="14"/>
        <v>0</v>
      </c>
      <c r="AN110" s="11">
        <f t="shared" si="14"/>
        <v>0</v>
      </c>
      <c r="AO110" s="11">
        <f t="shared" si="14"/>
        <v>0</v>
      </c>
      <c r="AP110" s="11">
        <f t="shared" si="14"/>
        <v>0</v>
      </c>
      <c r="AQ110" s="11">
        <f t="shared" si="14"/>
        <v>0</v>
      </c>
      <c r="AR110" s="11">
        <f t="shared" si="14"/>
        <v>0</v>
      </c>
      <c r="AS110" s="11">
        <f t="shared" si="14"/>
        <v>0</v>
      </c>
      <c r="AT110" s="11">
        <f t="shared" si="14"/>
        <v>0</v>
      </c>
      <c r="AU110" s="10"/>
      <c r="AV110" s="10"/>
      <c r="AW110" s="10"/>
    </row>
    <row r="111" spans="1:49" ht="15" x14ac:dyDescent="0.25">
      <c r="A111" s="15" t="s">
        <v>38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1:49" ht="15" hidden="1" outlineLevel="1" x14ac:dyDescent="0.25">
      <c r="A112" s="15" t="s">
        <v>39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1:49" ht="15" hidden="1" outlineLevel="1" x14ac:dyDescent="0.25">
      <c r="A113" s="16" t="s">
        <v>187</v>
      </c>
      <c r="B113" s="16"/>
      <c r="C113" s="16"/>
      <c r="D113" s="16"/>
      <c r="E113" s="11">
        <v>0</v>
      </c>
      <c r="F113" s="11">
        <v>0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>
        <v>0</v>
      </c>
      <c r="AU113" s="10"/>
      <c r="AV113" s="10"/>
      <c r="AW113" s="10"/>
    </row>
    <row r="114" spans="1:49" ht="15" hidden="1" outlineLevel="1" x14ac:dyDescent="0.25">
      <c r="A114" s="15" t="s">
        <v>40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</row>
    <row r="115" spans="1:49" ht="15" hidden="1" outlineLevel="1" x14ac:dyDescent="0.25">
      <c r="A115" s="16" t="s">
        <v>188</v>
      </c>
      <c r="B115" s="16"/>
      <c r="C115" s="16"/>
      <c r="D115" s="16"/>
      <c r="E115" s="11">
        <v>0</v>
      </c>
      <c r="F115" s="11">
        <v>0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>
        <v>0</v>
      </c>
      <c r="AT115" s="11">
        <v>0</v>
      </c>
      <c r="AU115" s="10"/>
      <c r="AV115" s="10"/>
      <c r="AW115" s="10"/>
    </row>
    <row r="116" spans="1:49" ht="15" x14ac:dyDescent="0.25">
      <c r="A116" s="16" t="s">
        <v>189</v>
      </c>
      <c r="B116" s="16"/>
      <c r="C116" s="16"/>
      <c r="D116" s="16"/>
      <c r="E116" s="11">
        <f>E113+E115</f>
        <v>0</v>
      </c>
      <c r="F116" s="11">
        <f>F113+F115</f>
        <v>0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>
        <f t="shared" ref="AA116:AT116" si="15">AA113+AA115</f>
        <v>0</v>
      </c>
      <c r="AB116" s="11">
        <f t="shared" si="15"/>
        <v>0</v>
      </c>
      <c r="AC116" s="11">
        <f t="shared" si="15"/>
        <v>0</v>
      </c>
      <c r="AD116" s="11">
        <f t="shared" si="15"/>
        <v>0</v>
      </c>
      <c r="AE116" s="11">
        <f t="shared" si="15"/>
        <v>0</v>
      </c>
      <c r="AF116" s="11">
        <f t="shared" si="15"/>
        <v>0</v>
      </c>
      <c r="AG116" s="11">
        <f t="shared" si="15"/>
        <v>0</v>
      </c>
      <c r="AH116" s="11">
        <f t="shared" si="15"/>
        <v>0</v>
      </c>
      <c r="AI116" s="11">
        <f t="shared" si="15"/>
        <v>0</v>
      </c>
      <c r="AJ116" s="11">
        <f t="shared" si="15"/>
        <v>0</v>
      </c>
      <c r="AK116" s="11">
        <f t="shared" si="15"/>
        <v>0</v>
      </c>
      <c r="AL116" s="11">
        <f t="shared" si="15"/>
        <v>0</v>
      </c>
      <c r="AM116" s="11">
        <f t="shared" si="15"/>
        <v>0</v>
      </c>
      <c r="AN116" s="11">
        <f t="shared" si="15"/>
        <v>0</v>
      </c>
      <c r="AO116" s="11">
        <f t="shared" si="15"/>
        <v>0</v>
      </c>
      <c r="AP116" s="11">
        <f t="shared" si="15"/>
        <v>0</v>
      </c>
      <c r="AQ116" s="11">
        <f t="shared" si="15"/>
        <v>0</v>
      </c>
      <c r="AR116" s="11">
        <f t="shared" si="15"/>
        <v>0</v>
      </c>
      <c r="AS116" s="11">
        <f t="shared" si="15"/>
        <v>0</v>
      </c>
      <c r="AT116" s="11">
        <f t="shared" si="15"/>
        <v>0</v>
      </c>
      <c r="AU116" s="10"/>
      <c r="AV116" s="10"/>
      <c r="AW116" s="10"/>
    </row>
    <row r="117" spans="1:49" ht="15" x14ac:dyDescent="0.25">
      <c r="A117" s="15" t="s">
        <v>41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</row>
    <row r="118" spans="1:49" ht="15" hidden="1" outlineLevel="1" x14ac:dyDescent="0.25">
      <c r="A118" s="15" t="s">
        <v>42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</row>
    <row r="119" spans="1:49" ht="15" hidden="1" outlineLevel="1" x14ac:dyDescent="0.25">
      <c r="A119" s="16" t="s">
        <v>190</v>
      </c>
      <c r="B119" s="16"/>
      <c r="C119" s="16"/>
      <c r="D119" s="16"/>
      <c r="E119" s="11">
        <v>0</v>
      </c>
      <c r="F119" s="11">
        <v>0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v>0</v>
      </c>
      <c r="AU119" s="10"/>
      <c r="AV119" s="10"/>
      <c r="AW119" s="10"/>
    </row>
    <row r="120" spans="1:49" ht="15" hidden="1" outlineLevel="1" x14ac:dyDescent="0.25">
      <c r="A120" s="15" t="s">
        <v>43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</row>
    <row r="121" spans="1:49" ht="15" hidden="1" outlineLevel="1" x14ac:dyDescent="0.25">
      <c r="A121" s="16" t="s">
        <v>191</v>
      </c>
      <c r="B121" s="16"/>
      <c r="C121" s="16"/>
      <c r="D121" s="16"/>
      <c r="E121" s="11">
        <v>0</v>
      </c>
      <c r="F121" s="11">
        <v>0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>
        <v>0</v>
      </c>
      <c r="AU121" s="10"/>
      <c r="AV121" s="10"/>
      <c r="AW121" s="10"/>
    </row>
    <row r="122" spans="1:49" ht="15" x14ac:dyDescent="0.25">
      <c r="A122" s="16" t="s">
        <v>192</v>
      </c>
      <c r="B122" s="16"/>
      <c r="C122" s="16"/>
      <c r="D122" s="16"/>
      <c r="E122" s="11">
        <f>E119+E121</f>
        <v>0</v>
      </c>
      <c r="F122" s="11">
        <f>F119+F121</f>
        <v>0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>
        <f t="shared" ref="AA122:AT122" si="16">AA119+AA121</f>
        <v>0</v>
      </c>
      <c r="AB122" s="11">
        <f t="shared" si="16"/>
        <v>0</v>
      </c>
      <c r="AC122" s="11">
        <f t="shared" si="16"/>
        <v>0</v>
      </c>
      <c r="AD122" s="11">
        <f t="shared" si="16"/>
        <v>0</v>
      </c>
      <c r="AE122" s="11">
        <f t="shared" si="16"/>
        <v>0</v>
      </c>
      <c r="AF122" s="11">
        <f t="shared" si="16"/>
        <v>0</v>
      </c>
      <c r="AG122" s="11">
        <f t="shared" si="16"/>
        <v>0</v>
      </c>
      <c r="AH122" s="11">
        <f t="shared" si="16"/>
        <v>0</v>
      </c>
      <c r="AI122" s="11">
        <f t="shared" si="16"/>
        <v>0</v>
      </c>
      <c r="AJ122" s="11">
        <f t="shared" si="16"/>
        <v>0</v>
      </c>
      <c r="AK122" s="11">
        <f t="shared" si="16"/>
        <v>0</v>
      </c>
      <c r="AL122" s="11">
        <f t="shared" si="16"/>
        <v>0</v>
      </c>
      <c r="AM122" s="11">
        <f t="shared" si="16"/>
        <v>0</v>
      </c>
      <c r="AN122" s="11">
        <f t="shared" si="16"/>
        <v>0</v>
      </c>
      <c r="AO122" s="11">
        <f t="shared" si="16"/>
        <v>0</v>
      </c>
      <c r="AP122" s="11">
        <f t="shared" si="16"/>
        <v>0</v>
      </c>
      <c r="AQ122" s="11">
        <f t="shared" si="16"/>
        <v>0</v>
      </c>
      <c r="AR122" s="11">
        <f t="shared" si="16"/>
        <v>0</v>
      </c>
      <c r="AS122" s="11">
        <f t="shared" si="16"/>
        <v>0</v>
      </c>
      <c r="AT122" s="11">
        <f t="shared" si="16"/>
        <v>0</v>
      </c>
      <c r="AU122" s="10"/>
      <c r="AV122" s="10"/>
      <c r="AW122" s="10"/>
    </row>
    <row r="123" spans="1:49" ht="15" x14ac:dyDescent="0.25">
      <c r="A123" s="15" t="s">
        <v>44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</row>
    <row r="124" spans="1:49" ht="15" x14ac:dyDescent="0.25">
      <c r="A124" s="16" t="s">
        <v>193</v>
      </c>
      <c r="B124" s="16"/>
      <c r="C124" s="16"/>
      <c r="D124" s="16"/>
      <c r="E124" s="11">
        <v>0</v>
      </c>
      <c r="F124" s="11">
        <v>0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1">
        <v>0</v>
      </c>
      <c r="AP124" s="11">
        <v>0</v>
      </c>
      <c r="AQ124" s="11">
        <v>0</v>
      </c>
      <c r="AR124" s="11">
        <v>0</v>
      </c>
      <c r="AS124" s="11">
        <v>0</v>
      </c>
      <c r="AT124" s="11">
        <v>0</v>
      </c>
      <c r="AU124" s="10"/>
      <c r="AV124" s="10"/>
      <c r="AW124" s="10"/>
    </row>
    <row r="125" spans="1:49" ht="15" x14ac:dyDescent="0.25">
      <c r="A125" s="15" t="s">
        <v>45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</row>
    <row r="126" spans="1:49" ht="15" x14ac:dyDescent="0.25">
      <c r="A126" s="16" t="s">
        <v>194</v>
      </c>
      <c r="B126" s="16"/>
      <c r="C126" s="16"/>
      <c r="D126" s="16"/>
      <c r="E126" s="11">
        <v>0</v>
      </c>
      <c r="F126" s="11">
        <v>0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  <c r="AT126" s="11">
        <v>0</v>
      </c>
      <c r="AU126" s="10"/>
      <c r="AV126" s="10"/>
      <c r="AW126" s="10"/>
    </row>
    <row r="127" spans="1:49" ht="15" x14ac:dyDescent="0.25">
      <c r="A127" s="15" t="s">
        <v>46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</row>
    <row r="128" spans="1:49" ht="15" x14ac:dyDescent="0.25">
      <c r="A128" s="16" t="s">
        <v>195</v>
      </c>
      <c r="B128" s="16"/>
      <c r="C128" s="16"/>
      <c r="D128" s="16"/>
      <c r="E128" s="11">
        <v>0</v>
      </c>
      <c r="F128" s="11">
        <v>0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1">
        <v>0</v>
      </c>
      <c r="AS128" s="11">
        <v>0</v>
      </c>
      <c r="AT128" s="11">
        <v>0</v>
      </c>
      <c r="AU128" s="10"/>
      <c r="AV128" s="10"/>
      <c r="AW128" s="10"/>
    </row>
    <row r="129" spans="1:49" ht="15" x14ac:dyDescent="0.25">
      <c r="A129" s="15" t="s">
        <v>47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</row>
    <row r="130" spans="1:49" ht="15" x14ac:dyDescent="0.25">
      <c r="A130" s="16" t="s">
        <v>196</v>
      </c>
      <c r="B130" s="16"/>
      <c r="C130" s="16"/>
      <c r="D130" s="16"/>
      <c r="E130" s="11">
        <v>0</v>
      </c>
      <c r="F130" s="11">
        <v>0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>
        <v>0</v>
      </c>
      <c r="AU130" s="10"/>
      <c r="AV130" s="10"/>
      <c r="AW130" s="10"/>
    </row>
    <row r="131" spans="1:49" ht="15" x14ac:dyDescent="0.25">
      <c r="A131" s="15" t="s">
        <v>48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</row>
    <row r="132" spans="1:49" ht="15" x14ac:dyDescent="0.25">
      <c r="A132" s="16" t="s">
        <v>197</v>
      </c>
      <c r="B132" s="16"/>
      <c r="C132" s="16"/>
      <c r="D132" s="16"/>
      <c r="E132" s="11">
        <v>0</v>
      </c>
      <c r="F132" s="11">
        <v>0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1">
        <v>0</v>
      </c>
      <c r="AS132" s="11">
        <v>0</v>
      </c>
      <c r="AT132" s="11">
        <v>0</v>
      </c>
      <c r="AU132" s="10"/>
      <c r="AV132" s="10"/>
      <c r="AW132" s="10"/>
    </row>
    <row r="133" spans="1:49" ht="15" x14ac:dyDescent="0.25">
      <c r="A133" s="16" t="s">
        <v>200</v>
      </c>
      <c r="B133" s="16"/>
      <c r="C133" s="16"/>
      <c r="D133" s="16"/>
      <c r="E133" s="11">
        <f>E88+E110+E116+E122+E124+E126+E128+E130+E132</f>
        <v>0</v>
      </c>
      <c r="F133" s="11">
        <f>F88+F110+F116+F122+F124+F126+F128+F130+F132</f>
        <v>0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>
        <f t="shared" ref="AA133:AT133" si="17">AA88+AA110+AA116+AA122+AA124+AA126+AA128+AA130+AA132</f>
        <v>0</v>
      </c>
      <c r="AB133" s="11">
        <f t="shared" si="17"/>
        <v>0</v>
      </c>
      <c r="AC133" s="11">
        <f t="shared" si="17"/>
        <v>0</v>
      </c>
      <c r="AD133" s="11">
        <f t="shared" si="17"/>
        <v>0</v>
      </c>
      <c r="AE133" s="11">
        <f t="shared" si="17"/>
        <v>0</v>
      </c>
      <c r="AF133" s="11">
        <f t="shared" si="17"/>
        <v>0</v>
      </c>
      <c r="AG133" s="11">
        <f t="shared" si="17"/>
        <v>0</v>
      </c>
      <c r="AH133" s="11">
        <f t="shared" si="17"/>
        <v>0</v>
      </c>
      <c r="AI133" s="11">
        <f t="shared" si="17"/>
        <v>0</v>
      </c>
      <c r="AJ133" s="11">
        <f t="shared" si="17"/>
        <v>0</v>
      </c>
      <c r="AK133" s="11">
        <f t="shared" si="17"/>
        <v>0</v>
      </c>
      <c r="AL133" s="11">
        <f t="shared" si="17"/>
        <v>0</v>
      </c>
      <c r="AM133" s="11">
        <f t="shared" si="17"/>
        <v>0</v>
      </c>
      <c r="AN133" s="11">
        <f t="shared" si="17"/>
        <v>0</v>
      </c>
      <c r="AO133" s="11">
        <f t="shared" si="17"/>
        <v>0</v>
      </c>
      <c r="AP133" s="11">
        <f t="shared" si="17"/>
        <v>0</v>
      </c>
      <c r="AQ133" s="11">
        <f t="shared" si="17"/>
        <v>0</v>
      </c>
      <c r="AR133" s="11">
        <f t="shared" si="17"/>
        <v>0</v>
      </c>
      <c r="AS133" s="11">
        <f t="shared" si="17"/>
        <v>0</v>
      </c>
      <c r="AT133" s="11">
        <f t="shared" si="17"/>
        <v>0</v>
      </c>
      <c r="AU133" s="10"/>
      <c r="AV133" s="10"/>
      <c r="AW133" s="10"/>
    </row>
    <row r="134" spans="1:49" ht="15" x14ac:dyDescent="0.25">
      <c r="A134" s="16" t="s">
        <v>201</v>
      </c>
      <c r="B134" s="16"/>
      <c r="C134" s="16"/>
      <c r="D134" s="16"/>
      <c r="E134" s="11">
        <f>E81+E133</f>
        <v>242894792</v>
      </c>
      <c r="F134" s="11">
        <f>F81+F133</f>
        <v>286615854.56000006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>
        <f t="shared" ref="AA134:AT134" si="18">AA81+AA133</f>
        <v>242894792</v>
      </c>
      <c r="AB134" s="11">
        <f t="shared" si="18"/>
        <v>286615854.56000006</v>
      </c>
      <c r="AC134" s="11">
        <f t="shared" si="18"/>
        <v>0</v>
      </c>
      <c r="AD134" s="11">
        <f t="shared" si="18"/>
        <v>0</v>
      </c>
      <c r="AE134" s="11">
        <f t="shared" si="18"/>
        <v>0</v>
      </c>
      <c r="AF134" s="11">
        <f t="shared" si="18"/>
        <v>0</v>
      </c>
      <c r="AG134" s="11">
        <f t="shared" si="18"/>
        <v>0</v>
      </c>
      <c r="AH134" s="11">
        <f t="shared" si="18"/>
        <v>0</v>
      </c>
      <c r="AI134" s="11">
        <f t="shared" si="18"/>
        <v>0</v>
      </c>
      <c r="AJ134" s="11">
        <f t="shared" si="18"/>
        <v>0</v>
      </c>
      <c r="AK134" s="11">
        <f t="shared" si="18"/>
        <v>242894792</v>
      </c>
      <c r="AL134" s="11">
        <f t="shared" si="18"/>
        <v>286615854.56000006</v>
      </c>
      <c r="AM134" s="11">
        <f t="shared" si="18"/>
        <v>0</v>
      </c>
      <c r="AN134" s="11">
        <f t="shared" si="18"/>
        <v>0</v>
      </c>
      <c r="AO134" s="11">
        <f t="shared" si="18"/>
        <v>0</v>
      </c>
      <c r="AP134" s="11">
        <f t="shared" si="18"/>
        <v>0</v>
      </c>
      <c r="AQ134" s="11">
        <f t="shared" si="18"/>
        <v>0</v>
      </c>
      <c r="AR134" s="11">
        <f t="shared" si="18"/>
        <v>0</v>
      </c>
      <c r="AS134" s="11">
        <f t="shared" si="18"/>
        <v>0</v>
      </c>
      <c r="AT134" s="11">
        <f t="shared" si="18"/>
        <v>0</v>
      </c>
      <c r="AU134" s="10"/>
      <c r="AV134" s="10"/>
      <c r="AW134" s="10"/>
    </row>
  </sheetData>
  <mergeCells count="252">
    <mergeCell ref="A129:AW129"/>
    <mergeCell ref="A130:D130"/>
    <mergeCell ref="A131:AW131"/>
    <mergeCell ref="A132:D132"/>
    <mergeCell ref="A133:D133"/>
    <mergeCell ref="A134:D134"/>
    <mergeCell ref="A120:AW120"/>
    <mergeCell ref="A121:D121"/>
    <mergeCell ref="A122:D122"/>
    <mergeCell ref="A123:AW123"/>
    <mergeCell ref="A124:D124"/>
    <mergeCell ref="A125:AW125"/>
    <mergeCell ref="A126:D126"/>
    <mergeCell ref="A127:AW127"/>
    <mergeCell ref="A128:D128"/>
    <mergeCell ref="A111:AW111"/>
    <mergeCell ref="A112:AW112"/>
    <mergeCell ref="A113:D113"/>
    <mergeCell ref="A114:AW114"/>
    <mergeCell ref="A115:D115"/>
    <mergeCell ref="A116:D116"/>
    <mergeCell ref="A117:AW117"/>
    <mergeCell ref="A118:AW118"/>
    <mergeCell ref="A119:D119"/>
    <mergeCell ref="A102:AW102"/>
    <mergeCell ref="A103:AW103"/>
    <mergeCell ref="A104:D104"/>
    <mergeCell ref="A105:AW105"/>
    <mergeCell ref="A106:D106"/>
    <mergeCell ref="A107:D107"/>
    <mergeCell ref="A108:AW108"/>
    <mergeCell ref="A109:D109"/>
    <mergeCell ref="A110:D110"/>
    <mergeCell ref="A93:AW93"/>
    <mergeCell ref="A94:D94"/>
    <mergeCell ref="A95:D95"/>
    <mergeCell ref="A96:AW96"/>
    <mergeCell ref="A97:AW97"/>
    <mergeCell ref="A98:D98"/>
    <mergeCell ref="A99:AW99"/>
    <mergeCell ref="A100:D100"/>
    <mergeCell ref="A101:D101"/>
    <mergeCell ref="A84:AW84"/>
    <mergeCell ref="A85:D85"/>
    <mergeCell ref="A86:AW86"/>
    <mergeCell ref="A87:D87"/>
    <mergeCell ref="A88:D88"/>
    <mergeCell ref="A89:AW89"/>
    <mergeCell ref="A90:AW90"/>
    <mergeCell ref="A91:AW91"/>
    <mergeCell ref="A92:D92"/>
    <mergeCell ref="A75:AW75"/>
    <mergeCell ref="A76:D76"/>
    <mergeCell ref="A77:AW77"/>
    <mergeCell ref="A78:D78"/>
    <mergeCell ref="A79:AW79"/>
    <mergeCell ref="A80:D80"/>
    <mergeCell ref="A81:D81"/>
    <mergeCell ref="A82:AW82"/>
    <mergeCell ref="A83:AW83"/>
    <mergeCell ref="A66:AW66"/>
    <mergeCell ref="A67:D67"/>
    <mergeCell ref="A68:AW68"/>
    <mergeCell ref="A69:D69"/>
    <mergeCell ref="A70:D70"/>
    <mergeCell ref="A71:AW71"/>
    <mergeCell ref="A72:D72"/>
    <mergeCell ref="A73:AW73"/>
    <mergeCell ref="A74:D74"/>
    <mergeCell ref="A57:D57"/>
    <mergeCell ref="A58:D58"/>
    <mergeCell ref="A59:AW59"/>
    <mergeCell ref="A60:AW60"/>
    <mergeCell ref="A61:D61"/>
    <mergeCell ref="A62:AW62"/>
    <mergeCell ref="A63:D63"/>
    <mergeCell ref="A64:D64"/>
    <mergeCell ref="A65:AW65"/>
    <mergeCell ref="A48:D48"/>
    <mergeCell ref="A49:D49"/>
    <mergeCell ref="A50:AW50"/>
    <mergeCell ref="A51:AW51"/>
    <mergeCell ref="A52:D52"/>
    <mergeCell ref="A53:AW53"/>
    <mergeCell ref="A54:D54"/>
    <mergeCell ref="A55:D55"/>
    <mergeCell ref="A56:AW56"/>
    <mergeCell ref="AO45:AO46"/>
    <mergeCell ref="AP45:AP46"/>
    <mergeCell ref="AQ45:AQ46"/>
    <mergeCell ref="AR45:AR46"/>
    <mergeCell ref="AS45:AS46"/>
    <mergeCell ref="AT45:AT46"/>
    <mergeCell ref="AU45:AU46"/>
    <mergeCell ref="AV45:AV46"/>
    <mergeCell ref="AW45:AW46"/>
    <mergeCell ref="AF45:AF46"/>
    <mergeCell ref="AG45:AG46"/>
    <mergeCell ref="AH45:AH46"/>
    <mergeCell ref="AI45:AI46"/>
    <mergeCell ref="AJ45:AJ46"/>
    <mergeCell ref="AK45:AK46"/>
    <mergeCell ref="AL45:AL46"/>
    <mergeCell ref="AM45:AM46"/>
    <mergeCell ref="AN45:AN46"/>
    <mergeCell ref="W45:W46"/>
    <mergeCell ref="X45:X46"/>
    <mergeCell ref="Y45:Y46"/>
    <mergeCell ref="Z45:Z46"/>
    <mergeCell ref="AA45:AA46"/>
    <mergeCell ref="AB45:AB46"/>
    <mergeCell ref="AC45:AC46"/>
    <mergeCell ref="AD45:AD46"/>
    <mergeCell ref="AE45:AE46"/>
    <mergeCell ref="AT37:AT39"/>
    <mergeCell ref="AU37:AU39"/>
    <mergeCell ref="AV37:AV39"/>
    <mergeCell ref="AW37:AW39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P45:P46"/>
    <mergeCell ref="Q45:Q46"/>
    <mergeCell ref="R45:R46"/>
    <mergeCell ref="S45:S46"/>
    <mergeCell ref="T45:T46"/>
    <mergeCell ref="U45:U46"/>
    <mergeCell ref="V45:V46"/>
    <mergeCell ref="AK37:AK39"/>
    <mergeCell ref="AL37:AL39"/>
    <mergeCell ref="AM37:AM39"/>
    <mergeCell ref="AN37:AN39"/>
    <mergeCell ref="AO37:AO39"/>
    <mergeCell ref="AP37:AP39"/>
    <mergeCell ref="AQ37:AQ39"/>
    <mergeCell ref="AR37:AR39"/>
    <mergeCell ref="AS37:AS39"/>
    <mergeCell ref="AB37:AB39"/>
    <mergeCell ref="AC37:AC39"/>
    <mergeCell ref="AD37:AD39"/>
    <mergeCell ref="AE37:AE39"/>
    <mergeCell ref="AF37:AF39"/>
    <mergeCell ref="AG37:AG39"/>
    <mergeCell ref="AH37:AH39"/>
    <mergeCell ref="AI37:AI39"/>
    <mergeCell ref="AJ37:AJ39"/>
    <mergeCell ref="S37:S39"/>
    <mergeCell ref="T37:T39"/>
    <mergeCell ref="U37:U39"/>
    <mergeCell ref="V37:V39"/>
    <mergeCell ref="W37:W39"/>
    <mergeCell ref="X37:X39"/>
    <mergeCell ref="Y37:Y39"/>
    <mergeCell ref="Z37:Z39"/>
    <mergeCell ref="AA37:AA39"/>
    <mergeCell ref="A29:D29"/>
    <mergeCell ref="A30:AW30"/>
    <mergeCell ref="A31:D31"/>
    <mergeCell ref="A32:D32"/>
    <mergeCell ref="A33:AW33"/>
    <mergeCell ref="A34:AW34"/>
    <mergeCell ref="A35:D35"/>
    <mergeCell ref="A36:AW36"/>
    <mergeCell ref="A37:A39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K37:K39"/>
    <mergeCell ref="L37:L39"/>
    <mergeCell ref="M37:M39"/>
    <mergeCell ref="P37:P39"/>
    <mergeCell ref="Q37:Q39"/>
    <mergeCell ref="R37:R39"/>
    <mergeCell ref="A19:AW19"/>
    <mergeCell ref="A20:AW20"/>
    <mergeCell ref="A21:D21"/>
    <mergeCell ref="A22:AW22"/>
    <mergeCell ref="A24:D24"/>
    <mergeCell ref="A25:D25"/>
    <mergeCell ref="A26:AW26"/>
    <mergeCell ref="A27:AW27"/>
    <mergeCell ref="A28:AW28"/>
    <mergeCell ref="AV15:AV17"/>
    <mergeCell ref="AW15:AW17"/>
    <mergeCell ref="AA16:AB16"/>
    <mergeCell ref="AC16:AD16"/>
    <mergeCell ref="AE16:AF16"/>
    <mergeCell ref="AG16:AH16"/>
    <mergeCell ref="AI16:AJ16"/>
    <mergeCell ref="AK16:AL16"/>
    <mergeCell ref="AM16:AN16"/>
    <mergeCell ref="AO16:AP16"/>
    <mergeCell ref="AQ16:AR16"/>
    <mergeCell ref="AS16:AT16"/>
    <mergeCell ref="S15:S17"/>
    <mergeCell ref="T15:T17"/>
    <mergeCell ref="U15:V16"/>
    <mergeCell ref="W15:X16"/>
    <mergeCell ref="Y15:Y17"/>
    <mergeCell ref="Z15:Z17"/>
    <mergeCell ref="AA15:AJ15"/>
    <mergeCell ref="AK15:AT15"/>
    <mergeCell ref="AU15:AU17"/>
    <mergeCell ref="D6:E6"/>
    <mergeCell ref="F6:I6"/>
    <mergeCell ref="D7:E7"/>
    <mergeCell ref="F7:I7"/>
    <mergeCell ref="D8:E8"/>
    <mergeCell ref="F8:I8"/>
    <mergeCell ref="A12:U12"/>
    <mergeCell ref="A13:U13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L15:M16"/>
    <mergeCell ref="N15:O16"/>
    <mergeCell ref="P15:P17"/>
    <mergeCell ref="Q15:Q17"/>
    <mergeCell ref="R15:R17"/>
    <mergeCell ref="C1:I1"/>
    <mergeCell ref="D2:E2"/>
    <mergeCell ref="F2:I2"/>
    <mergeCell ref="D3:E3"/>
    <mergeCell ref="F3:I3"/>
    <mergeCell ref="D4:E4"/>
    <mergeCell ref="F4:I4"/>
    <mergeCell ref="D5:E5"/>
    <mergeCell ref="F5:I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таблица</vt:lpstr>
      <vt:lpstr>ГКПЗ</vt:lpstr>
      <vt:lpstr>ГКПЗ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Палей Наталия Сергеевна</dc:creator>
  <cp:lastModifiedBy>Палей Наталия Сергеевна</cp:lastModifiedBy>
  <dcterms:created xsi:type="dcterms:W3CDTF">2014-08-01T07:38:01Z</dcterms:created>
  <dcterms:modified xsi:type="dcterms:W3CDTF">2014-08-01T07:38:01Z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Система КСАЗД</dc:creator>
  <dcterms:created xsi:type="dcterms:W3CDTF">2014-08-01T18:29:23Z</dcterms:created>
  <cp:revision>0</cp:revision>
</cp:coreProperties>
</file>